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Gminy" sheetId="1" r:id="rId1"/>
    <sheet name="Powiaty" sheetId="2" r:id="rId2"/>
    <sheet name="Wojew" sheetId="3" r:id="rId3"/>
  </sheets>
  <definedNames/>
  <calcPr fullCalcOnLoad="1"/>
</workbook>
</file>

<file path=xl/sharedStrings.xml><?xml version="1.0" encoding="utf-8"?>
<sst xmlns="http://schemas.openxmlformats.org/spreadsheetml/2006/main" count="588" uniqueCount="205">
  <si>
    <t xml:space="preserve"> </t>
  </si>
  <si>
    <t>Subwencja ogólna dla gmin na 2009 r. (część 82  dział  758)</t>
  </si>
  <si>
    <t xml:space="preserve">  część 19 dział 756
  rozdział 75621 § 0010
Dochody z tytułu udziału w podatku
doch.od osób fiz. za 2009 r.</t>
  </si>
  <si>
    <t>Wpłaty gmin na 2009 r.
część 82
dział 758
rozdział 75831§2930</t>
  </si>
  <si>
    <t xml:space="preserve">Kod gm. </t>
  </si>
  <si>
    <t>Typ i nazwa gminy</t>
  </si>
  <si>
    <r>
      <t xml:space="preserve">Cz. wyrównawcza - </t>
    </r>
    <r>
      <rPr>
        <b/>
        <sz val="10"/>
        <rFont val="Times New Roman"/>
        <family val="1"/>
      </rPr>
      <t>75807§2920</t>
    </r>
  </si>
  <si>
    <r>
      <t>Cz. oświatowa -</t>
    </r>
    <r>
      <rPr>
        <b/>
        <sz val="10"/>
        <rFont val="Times New Roman"/>
        <family val="1"/>
      </rPr>
      <t>75801§2920</t>
    </r>
  </si>
  <si>
    <r>
      <t>Cz. równ-</t>
    </r>
    <r>
      <rPr>
        <b/>
        <sz val="10"/>
        <rFont val="Times New Roman"/>
        <family val="1"/>
      </rPr>
      <t>75831§2920</t>
    </r>
  </si>
  <si>
    <r>
      <t xml:space="preserve">Cz.rek. </t>
    </r>
    <r>
      <rPr>
        <b/>
        <sz val="10"/>
        <rFont val="Times New Roman"/>
        <family val="1"/>
      </rPr>
      <t>75805 §2920</t>
    </r>
  </si>
  <si>
    <r>
      <t xml:space="preserve">Rez.sub. 2% </t>
    </r>
    <r>
      <rPr>
        <b/>
        <sz val="10"/>
        <rFont val="Times New Roman"/>
        <family val="1"/>
      </rPr>
      <t xml:space="preserve">-75802§2750
</t>
    </r>
    <r>
      <rPr>
        <sz val="10"/>
        <rFont val="Times New Roman"/>
        <family val="1"/>
      </rPr>
      <t>plan i</t>
    </r>
    <r>
      <rPr>
        <b/>
        <sz val="10"/>
        <rFont val="Times New Roman"/>
        <family val="1"/>
      </rPr>
      <t xml:space="preserve"> wyk.II 2009</t>
    </r>
  </si>
  <si>
    <t>plan na 2009 r.</t>
  </si>
  <si>
    <t>wyk. II kw.2009</t>
  </si>
  <si>
    <t>plan i wyk.II kw.2009</t>
  </si>
  <si>
    <t>plan na 2009</t>
  </si>
  <si>
    <t>wyk.II kw.2009</t>
  </si>
  <si>
    <t>WK</t>
  </si>
  <si>
    <t>PK</t>
  </si>
  <si>
    <t>GK</t>
  </si>
  <si>
    <t>GT</t>
  </si>
  <si>
    <t>JednostkaNazwa</t>
  </si>
  <si>
    <t>Cz_wyrownawcza_dla_gmin</t>
  </si>
  <si>
    <t>Cz_wyrownawcza_dla_gmin__Wykonanie</t>
  </si>
  <si>
    <t>Cz_oswiatowa_dla_gmin</t>
  </si>
  <si>
    <t>Cz_oswiatowa_dla_gmin__Wykonanie</t>
  </si>
  <si>
    <t>Cz_rownowazaca_dla_gmin</t>
  </si>
  <si>
    <t>Cz_rownowazaca_dla_gmin__Wykonanie</t>
  </si>
  <si>
    <t>Cz_rekompensujaca_dla_gmin</t>
  </si>
  <si>
    <t>Rez_sub_og</t>
  </si>
  <si>
    <t>Udzialy_dla_gmin</t>
  </si>
  <si>
    <t>Udzialy_dla_gmin__Wykonanie</t>
  </si>
  <si>
    <t>Wplaty_dla_gmin</t>
  </si>
  <si>
    <t>Wplaty_dla_gmin__Wykonanie</t>
  </si>
  <si>
    <t>08</t>
  </si>
  <si>
    <t>01</t>
  </si>
  <si>
    <t>1</t>
  </si>
  <si>
    <t>KOSTRZYN nad Odrą</t>
  </si>
  <si>
    <t>02</t>
  </si>
  <si>
    <t>2</t>
  </si>
  <si>
    <t>BOGDANIEC</t>
  </si>
  <si>
    <t>03</t>
  </si>
  <si>
    <t>DESZCZNO</t>
  </si>
  <si>
    <t>04</t>
  </si>
  <si>
    <t>KŁODAWA</t>
  </si>
  <si>
    <t>05</t>
  </si>
  <si>
    <t>LUBISZYN</t>
  </si>
  <si>
    <t>06</t>
  </si>
  <si>
    <t>SANTOK</t>
  </si>
  <si>
    <t>07</t>
  </si>
  <si>
    <t>3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</si>
  <si>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</si>
  <si>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</si>
  <si>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</si>
  <si>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</si>
  <si>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</si>
  <si>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</si>
  <si>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</si>
  <si>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</si>
  <si>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</si>
  <si>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</si>
  <si>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</si>
  <si>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</si>
  <si>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</si>
  <si>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</si>
  <si>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</si>
  <si>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</si>
  <si>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</si>
  <si>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</si>
  <si>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</si>
  <si>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</si>
  <si>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</si>
  <si>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</si>
  <si>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</si>
  <si>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</si>
  <si>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</si>
  <si>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</si>
  <si>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</si>
  <si>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</si>
  <si>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</si>
  <si>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</si>
  <si>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</si>
  <si>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</si>
  <si>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</si>
  <si>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</si>
  <si>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</si>
  <si>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</si>
  <si>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</si>
  <si>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</si>
  <si>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</si>
  <si>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</si>
  <si>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</si>
  <si>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09</t>
  </si>
  <si>
    <t>BABIMOST</t>
  </si>
  <si>
    <t>BOJADŁA</t>
  </si>
  <si>
    <t>CZERWIEŃSK</t>
  </si>
  <si>
    <t>KARGOWA</t>
  </si>
  <si>
    <t>NOWOGRÓD BOBRZAŃSKI</t>
  </si>
  <si>
    <t>SULECHÓW</t>
  </si>
  <si>
    <t>ŚWIDNICA</t>
  </si>
  <si>
    <t>TRZEBIECHÓW</t>
  </si>
  <si>
    <t>ZABÓR</t>
  </si>
  <si>
    <t>10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</si>
  <si>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</si>
  <si>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</si>
  <si>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</si>
  <si>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</si>
  <si>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</si>
  <si>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</si>
  <si>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</si>
  <si>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</si>
  <si>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</si>
  <si>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11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</si>
  <si>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</si>
  <si>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</si>
  <si>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</si>
  <si>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</si>
  <si>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</si>
  <si>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</si>
  <si>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</si>
  <si>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</si>
  <si>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</si>
  <si>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12</t>
  </si>
  <si>
    <t>SŁAWA</t>
  </si>
  <si>
    <t>SZLICHTYNGOWA</t>
  </si>
  <si>
    <t>WSCHOWA</t>
  </si>
  <si>
    <t>61</t>
  </si>
  <si>
    <t>00</t>
  </si>
  <si>
    <t>0</t>
  </si>
  <si>
    <t>Gorzów Wielkopolski</t>
  </si>
  <si>
    <t>62</t>
  </si>
  <si>
    <t>Kod</t>
  </si>
  <si>
    <t>P o w i a t</t>
  </si>
  <si>
    <r>
      <t>S u b w e n c j a   o g ó l n a   d l a   p o w i a t ó w</t>
    </r>
    <r>
      <rPr>
        <sz val="10"/>
        <rFont val="Times New Roman CE"/>
        <family val="1"/>
      </rPr>
      <t xml:space="preserve">   </t>
    </r>
    <r>
      <rPr>
        <sz val="8"/>
        <rFont val="Times New Roman CE"/>
        <family val="1"/>
      </rPr>
      <t>(część 82 dział 758)</t>
    </r>
  </si>
  <si>
    <r>
      <t xml:space="preserve">Doch. z tyt. udziału w </t>
    </r>
    <r>
      <rPr>
        <b/>
        <sz val="9"/>
        <rFont val="Times New Roman CE"/>
        <family val="1"/>
      </rPr>
      <t>PIT</t>
    </r>
  </si>
  <si>
    <r>
      <t xml:space="preserve">Kwota  </t>
    </r>
    <r>
      <rPr>
        <b/>
        <sz val="9"/>
        <rFont val="Times New Roman CE"/>
        <family val="1"/>
      </rPr>
      <t>W p ł a t</t>
    </r>
  </si>
  <si>
    <r>
      <t>Rezerwa</t>
    </r>
    <r>
      <rPr>
        <sz val="9"/>
        <rFont val="Times New Roman CE"/>
        <family val="1"/>
      </rPr>
      <t xml:space="preserve"> subwencji ogólnej</t>
    </r>
  </si>
  <si>
    <t>Łączna kwota</t>
  </si>
  <si>
    <r>
      <t xml:space="preserve">Subwencja oświatowa
</t>
    </r>
    <r>
      <rPr>
        <sz val="8"/>
        <rFont val="Times New Roman CE"/>
        <family val="1"/>
      </rPr>
      <t>(rozdział 75801 §2920)</t>
    </r>
  </si>
  <si>
    <r>
      <t xml:space="preserve">Subwencja równoważąca
</t>
    </r>
    <r>
      <rPr>
        <sz val="8"/>
        <rFont val="Times New Roman CE"/>
        <family val="1"/>
      </rPr>
      <t>(rozdział 75832 §2920)</t>
    </r>
  </si>
  <si>
    <r>
      <t xml:space="preserve">Subwencja wyrównawcza
</t>
    </r>
    <r>
      <rPr>
        <sz val="8"/>
        <rFont val="Times New Roman CE"/>
        <family val="1"/>
      </rPr>
      <t>(rozdział 75803 §2920)</t>
    </r>
  </si>
  <si>
    <t>(rozdział 75622 §001)</t>
  </si>
  <si>
    <t>(rozdział 75832 §2930)</t>
  </si>
  <si>
    <t>(rozdział 75802 §6180)</t>
  </si>
  <si>
    <t>(rozdział 75802 §2790)</t>
  </si>
  <si>
    <t>2009 rok</t>
  </si>
  <si>
    <t>II kwartał</t>
  </si>
  <si>
    <t>POW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</si>
  <si>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</si>
  <si>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</si>
  <si>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</si>
  <si>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</si>
  <si>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</si>
  <si>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</si>
  <si>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</si>
  <si>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</si>
  <si>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</si>
  <si>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</si>
  <si>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</si>
  <si>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</si>
  <si>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</si>
  <si>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</si>
  <si>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</si>
  <si>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</si>
  <si>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</si>
  <si>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</si>
  <si>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</si>
  <si>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</si>
  <si>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</si>
  <si>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</si>
  <si>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</si>
  <si>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</si>
  <si>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</si>
  <si>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</si>
  <si>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</si>
  <si>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</si>
  <si>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m. Gorzów Wielkopolski</t>
  </si>
  <si>
    <t>m. Zielona Góra</t>
  </si>
  <si>
    <t>Województwo</t>
  </si>
  <si>
    <r>
      <t xml:space="preserve">S u b w e n c j a   o g ó l n a   d l a   w o j e w ó d z t w   </t>
    </r>
    <r>
      <rPr>
        <sz val="8"/>
        <rFont val="Times New Roman CE"/>
        <family val="1"/>
      </rPr>
      <t>(część 82 dział 758)</t>
    </r>
  </si>
  <si>
    <r>
      <t xml:space="preserve">Dochody z tyt. udziału w </t>
    </r>
    <r>
      <rPr>
        <b/>
        <sz val="10"/>
        <rFont val="Times New Roman CE"/>
        <family val="1"/>
      </rPr>
      <t>PIT</t>
    </r>
  </si>
  <si>
    <r>
      <t xml:space="preserve">Kwota  </t>
    </r>
    <r>
      <rPr>
        <b/>
        <sz val="10"/>
        <rFont val="Times New Roman CE"/>
        <family val="1"/>
      </rPr>
      <t>W p ł a t</t>
    </r>
  </si>
  <si>
    <t>Rezerwa Subwencji</t>
  </si>
  <si>
    <r>
      <t xml:space="preserve">Subwencja oświatowa
</t>
    </r>
    <r>
      <rPr>
        <sz val="7"/>
        <rFont val="Times New Roman CE"/>
        <family val="1"/>
      </rPr>
      <t>(rozdział 75801  $2920)</t>
    </r>
  </si>
  <si>
    <r>
      <t xml:space="preserve">Subwencja regionalna
</t>
    </r>
    <r>
      <rPr>
        <sz val="7"/>
        <rFont val="Times New Roman CE"/>
        <family val="1"/>
      </rPr>
      <t>(rozdział 75833 $2920)</t>
    </r>
  </si>
  <si>
    <r>
      <t xml:space="preserve">Subwencja wyrównawcza
</t>
    </r>
    <r>
      <rPr>
        <sz val="7"/>
        <rFont val="Times New Roman CE"/>
        <family val="1"/>
      </rPr>
      <t>(rozdział 75804 $2920)</t>
    </r>
  </si>
  <si>
    <t>(część 19 dział 756 roz. 75623 $0010)</t>
  </si>
  <si>
    <t>(rozdział 75833  $2930)</t>
  </si>
  <si>
    <r>
      <t>(rozdział 75802  $</t>
    </r>
    <r>
      <rPr>
        <b/>
        <sz val="7"/>
        <rFont val="Times New Roman CE"/>
        <family val="1"/>
      </rPr>
      <t>61</t>
    </r>
    <r>
      <rPr>
        <sz val="7"/>
        <rFont val="Times New Roman CE"/>
        <family val="1"/>
      </rPr>
      <t>80)</t>
    </r>
  </si>
  <si>
    <t>II  kwartał</t>
  </si>
  <si>
    <t>2008 rok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</si>
  <si>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</si>
  <si>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</si>
  <si>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</si>
  <si>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</si>
  <si>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</si>
  <si>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</si>
  <si>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</si>
  <si>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</si>
  <si>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</si>
  <si>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</si>
  <si>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</si>
  <si>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</si>
  <si>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</si>
  <si>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</si>
  <si>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lubuskie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</si>
</sst>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1"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.5"/>
      <name val="Times New Roman CE"/>
      <family val="1"/>
    </font>
    <font>
      <b/>
      <sz val="6.5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7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" fontId="6" fillId="0" borderId="15" xfId="17" applyNumberFormat="1" applyFont="1" applyBorder="1">
      <alignment/>
      <protection/>
    </xf>
    <xf numFmtId="4" fontId="6" fillId="0" borderId="15" xfId="17" applyNumberFormat="1" applyFont="1" applyFill="1" applyBorder="1" applyAlignment="1">
      <alignment horizontal="right" wrapText="1"/>
      <protection/>
    </xf>
    <xf numFmtId="164" fontId="11" fillId="2" borderId="16" xfId="0" applyNumberFormat="1" applyFont="1" applyFill="1" applyBorder="1" applyAlignment="1" quotePrefix="1">
      <alignment horizontal="center" vertical="center"/>
    </xf>
    <xf numFmtId="164" fontId="13" fillId="2" borderId="16" xfId="0" applyNumberFormat="1" applyFont="1" applyFill="1" applyBorder="1" applyAlignment="1">
      <alignment horizontal="center" vertical="center"/>
    </xf>
    <xf numFmtId="164" fontId="11" fillId="2" borderId="16" xfId="0" applyNumberFormat="1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/>
    </xf>
    <xf numFmtId="164" fontId="13" fillId="2" borderId="14" xfId="0" applyNumberFormat="1" applyFont="1" applyFill="1" applyBorder="1" applyAlignment="1">
      <alignment horizontal="center" vertical="center"/>
    </xf>
    <xf numFmtId="49" fontId="14" fillId="5" borderId="18" xfId="0" applyNumberFormat="1" applyFont="1" applyFill="1" applyBorder="1" applyAlignment="1">
      <alignment horizontal="center" vertical="center"/>
    </xf>
    <xf numFmtId="49" fontId="14" fillId="5" borderId="19" xfId="0" applyNumberFormat="1" applyFont="1" applyFill="1" applyBorder="1" applyAlignment="1">
      <alignment horizontal="center" vertical="center"/>
    </xf>
    <xf numFmtId="49" fontId="14" fillId="5" borderId="20" xfId="0" applyNumberFormat="1" applyFont="1" applyFill="1" applyBorder="1" applyAlignment="1">
      <alignment horizontal="center" vertical="center"/>
    </xf>
    <xf numFmtId="1" fontId="14" fillId="0" borderId="21" xfId="0" applyNumberFormat="1" applyFont="1" applyBorder="1" applyAlignment="1">
      <alignment horizontal="left" vertical="center"/>
    </xf>
    <xf numFmtId="1" fontId="14" fillId="0" borderId="22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4" fontId="16" fillId="0" borderId="22" xfId="0" applyNumberFormat="1" applyFont="1" applyBorder="1" applyAlignment="1">
      <alignment vertical="center"/>
    </xf>
    <xf numFmtId="4" fontId="17" fillId="0" borderId="22" xfId="0" applyNumberFormat="1" applyFont="1" applyBorder="1" applyAlignment="1">
      <alignment vertical="center"/>
    </xf>
    <xf numFmtId="3" fontId="14" fillId="0" borderId="23" xfId="0" applyNumberFormat="1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3" fillId="2" borderId="18" xfId="0" applyNumberFormat="1" applyFont="1" applyFill="1" applyBorder="1" applyAlignment="1">
      <alignment horizontal="center" vertical="center" wrapText="1"/>
    </xf>
    <xf numFmtId="3" fontId="3" fillId="2" borderId="19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25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1" fontId="1" fillId="2" borderId="3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1" fontId="1" fillId="2" borderId="31" xfId="0" applyNumberFormat="1" applyFont="1" applyFill="1" applyBorder="1" applyAlignment="1">
      <alignment horizontal="center" vertical="center" wrapText="1"/>
    </xf>
    <xf numFmtId="1" fontId="2" fillId="2" borderId="30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3" fontId="2" fillId="2" borderId="33" xfId="0" applyNumberFormat="1" applyFont="1" applyFill="1" applyBorder="1" applyAlignment="1">
      <alignment horizontal="center" vertical="center" wrapText="1"/>
    </xf>
    <xf numFmtId="3" fontId="2" fillId="2" borderId="34" xfId="0" applyNumberFormat="1" applyFont="1" applyFill="1" applyBorder="1" applyAlignment="1">
      <alignment horizontal="center" vertical="center" wrapText="1"/>
    </xf>
    <xf numFmtId="3" fontId="2" fillId="2" borderId="35" xfId="0" applyNumberFormat="1" applyFont="1" applyFill="1" applyBorder="1" applyAlignment="1">
      <alignment horizontal="center" vertical="center" wrapText="1"/>
    </xf>
    <xf numFmtId="3" fontId="3" fillId="2" borderId="36" xfId="0" applyNumberFormat="1" applyFont="1" applyFill="1" applyBorder="1" applyAlignment="1">
      <alignment horizontal="center" vertical="center" wrapText="1"/>
    </xf>
    <xf numFmtId="164" fontId="11" fillId="2" borderId="37" xfId="0" applyNumberFormat="1" applyFont="1" applyFill="1" applyBorder="1" applyAlignment="1">
      <alignment horizontal="center" vertical="center"/>
    </xf>
    <xf numFmtId="164" fontId="11" fillId="2" borderId="38" xfId="0" applyNumberFormat="1" applyFont="1" applyFill="1" applyBorder="1" applyAlignment="1">
      <alignment horizontal="center" vertical="center"/>
    </xf>
    <xf numFmtId="164" fontId="12" fillId="2" borderId="33" xfId="0" applyNumberFormat="1" applyFont="1" applyFill="1" applyBorder="1" applyAlignment="1">
      <alignment horizontal="center" vertical="center"/>
    </xf>
    <xf numFmtId="164" fontId="12" fillId="2" borderId="34" xfId="0" applyNumberFormat="1" applyFont="1" applyFill="1" applyBorder="1" applyAlignment="1">
      <alignment horizontal="center" vertical="center"/>
    </xf>
    <xf numFmtId="164" fontId="12" fillId="2" borderId="39" xfId="0" applyNumberFormat="1" applyFont="1" applyFill="1" applyBorder="1" applyAlignment="1">
      <alignment horizontal="center" vertical="center"/>
    </xf>
    <xf numFmtId="164" fontId="10" fillId="2" borderId="40" xfId="0" applyNumberFormat="1" applyFont="1" applyFill="1" applyBorder="1" applyAlignment="1">
      <alignment horizontal="center" vertical="center"/>
    </xf>
    <xf numFmtId="164" fontId="10" fillId="2" borderId="40" xfId="0" applyNumberFormat="1" applyFont="1" applyFill="1" applyBorder="1" applyAlignment="1">
      <alignment horizontal="center" vertical="center" wrapText="1"/>
    </xf>
    <xf numFmtId="164" fontId="8" fillId="2" borderId="41" xfId="0" applyNumberFormat="1" applyFont="1" applyFill="1" applyBorder="1" applyAlignment="1">
      <alignment horizontal="center" vertical="center"/>
    </xf>
    <xf numFmtId="164" fontId="8" fillId="2" borderId="42" xfId="0" applyNumberFormat="1" applyFont="1" applyFill="1" applyBorder="1" applyAlignment="1">
      <alignment horizontal="center" vertical="center"/>
    </xf>
    <xf numFmtId="164" fontId="8" fillId="2" borderId="43" xfId="0" applyNumberFormat="1" applyFont="1" applyFill="1" applyBorder="1" applyAlignment="1">
      <alignment horizontal="center" vertical="center"/>
    </xf>
    <xf numFmtId="164" fontId="8" fillId="2" borderId="44" xfId="0" applyNumberFormat="1" applyFont="1" applyFill="1" applyBorder="1" applyAlignment="1">
      <alignment horizontal="center" vertical="center"/>
    </xf>
    <xf numFmtId="164" fontId="8" fillId="2" borderId="45" xfId="0" applyNumberFormat="1" applyFont="1" applyFill="1" applyBorder="1" applyAlignment="1">
      <alignment horizontal="center" vertical="center"/>
    </xf>
    <xf numFmtId="164" fontId="8" fillId="2" borderId="46" xfId="0" applyNumberFormat="1" applyFont="1" applyFill="1" applyBorder="1" applyAlignment="1">
      <alignment horizontal="center" vertical="center"/>
    </xf>
    <xf numFmtId="164" fontId="8" fillId="2" borderId="47" xfId="0" applyNumberFormat="1" applyFont="1" applyFill="1" applyBorder="1" applyAlignment="1">
      <alignment horizontal="center" vertical="center"/>
    </xf>
    <xf numFmtId="1" fontId="8" fillId="2" borderId="48" xfId="0" applyNumberFormat="1" applyFont="1" applyFill="1" applyBorder="1" applyAlignment="1">
      <alignment horizontal="center" vertical="center"/>
    </xf>
    <xf numFmtId="1" fontId="8" fillId="2" borderId="49" xfId="0" applyNumberFormat="1" applyFont="1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/>
    </xf>
    <xf numFmtId="1" fontId="8" fillId="2" borderId="22" xfId="0" applyNumberFormat="1" applyFont="1" applyFill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 vertical="center"/>
    </xf>
    <xf numFmtId="1" fontId="8" fillId="2" borderId="9" xfId="0" applyNumberFormat="1" applyFont="1" applyFill="1" applyBorder="1" applyAlignment="1">
      <alignment horizontal="center" vertical="center"/>
    </xf>
    <xf numFmtId="1" fontId="9" fillId="2" borderId="32" xfId="0" applyNumberFormat="1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64" fontId="9" fillId="2" borderId="32" xfId="0" applyNumberFormat="1" applyFont="1" applyFill="1" applyBorder="1" applyAlignment="1">
      <alignment horizontal="center" vertical="center"/>
    </xf>
    <xf numFmtId="164" fontId="11" fillId="2" borderId="49" xfId="0" applyNumberFormat="1" applyFont="1" applyFill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" fontId="18" fillId="0" borderId="28" xfId="0" applyNumberFormat="1" applyFont="1" applyBorder="1" applyAlignment="1">
      <alignment horizontal="center" vertical="center"/>
    </xf>
    <xf numFmtId="1" fontId="18" fillId="0" borderId="29" xfId="0" applyNumberFormat="1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3" fontId="18" fillId="0" borderId="40" xfId="0" applyNumberFormat="1" applyFont="1" applyBorder="1" applyAlignment="1">
      <alignment horizontal="center" vertical="center" wrapText="1"/>
    </xf>
    <xf numFmtId="3" fontId="18" fillId="0" borderId="44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3" fontId="14" fillId="0" borderId="52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10" fillId="0" borderId="53" xfId="0" applyNumberFormat="1" applyFont="1" applyBorder="1" applyAlignment="1">
      <alignment horizontal="center" vertical="center"/>
    </xf>
    <xf numFmtId="3" fontId="9" fillId="0" borderId="54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1" fontId="20" fillId="5" borderId="18" xfId="0" applyNumberFormat="1" applyFont="1" applyFill="1" applyBorder="1" applyAlignment="1">
      <alignment horizontal="center" vertical="center"/>
    </xf>
    <xf numFmtId="1" fontId="20" fillId="5" borderId="19" xfId="0" applyNumberFormat="1" applyFont="1" applyFill="1" applyBorder="1" applyAlignment="1">
      <alignment horizontal="center" vertical="center"/>
    </xf>
    <xf numFmtId="3" fontId="20" fillId="5" borderId="19" xfId="0" applyNumberFormat="1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3" fontId="20" fillId="5" borderId="20" xfId="0" applyNumberFormat="1" applyFont="1" applyFill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2" fillId="0" borderId="60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4" fontId="11" fillId="0" borderId="21" xfId="0" applyNumberFormat="1" applyFont="1" applyBorder="1" applyAlignment="1">
      <alignment vertical="center"/>
    </xf>
    <xf numFmtId="4" fontId="12" fillId="0" borderId="31" xfId="0" applyNumberFormat="1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3.875" style="0" bestFit="1" customWidth="1"/>
    <col min="2" max="2" width="3.25390625" style="0" bestFit="1" customWidth="1"/>
    <col min="3" max="3" width="3.625" style="0" bestFit="1" customWidth="1"/>
    <col min="4" max="4" width="3.375" style="0" bestFit="1" customWidth="1"/>
    <col min="5" max="5" width="23.375" style="0" bestFit="1" customWidth="1"/>
    <col min="6" max="6" width="9.00390625" style="0" bestFit="1" customWidth="1"/>
  </cols>
  <sheetData>
    <row r="1" spans="1:17" ht="12.75">
      <c r="A1" s="1"/>
      <c r="B1" s="2"/>
      <c r="C1" s="3"/>
      <c r="D1" s="4"/>
      <c r="E1" s="5" t="s">
        <v>0</v>
      </c>
      <c r="F1" s="51" t="s">
        <v>1</v>
      </c>
      <c r="G1" s="52"/>
      <c r="H1" s="52"/>
      <c r="I1" s="52"/>
      <c r="J1" s="52"/>
      <c r="K1" s="52"/>
      <c r="L1" s="52"/>
      <c r="M1" s="53"/>
      <c r="N1" s="54" t="s">
        <v>2</v>
      </c>
      <c r="O1" s="55"/>
      <c r="P1" s="58" t="s">
        <v>3</v>
      </c>
      <c r="Q1" s="59"/>
    </row>
    <row r="2" spans="1:17" ht="38.25">
      <c r="A2" s="62" t="s">
        <v>4</v>
      </c>
      <c r="B2" s="63"/>
      <c r="C2" s="64"/>
      <c r="D2" s="65" t="s">
        <v>5</v>
      </c>
      <c r="E2" s="66"/>
      <c r="F2" s="67" t="s">
        <v>6</v>
      </c>
      <c r="G2" s="68"/>
      <c r="H2" s="68" t="s">
        <v>7</v>
      </c>
      <c r="I2" s="68"/>
      <c r="J2" s="69" t="s">
        <v>8</v>
      </c>
      <c r="K2" s="70"/>
      <c r="L2" s="6" t="s">
        <v>9</v>
      </c>
      <c r="M2" s="71" t="s">
        <v>10</v>
      </c>
      <c r="N2" s="56"/>
      <c r="O2" s="57"/>
      <c r="P2" s="60"/>
      <c r="Q2" s="61"/>
    </row>
    <row r="3" spans="1:17" ht="36">
      <c r="A3" s="7"/>
      <c r="B3" s="8"/>
      <c r="C3" s="9"/>
      <c r="D3" s="10"/>
      <c r="E3" s="11"/>
      <c r="F3" s="12" t="s">
        <v>11</v>
      </c>
      <c r="G3" s="13" t="s">
        <v>12</v>
      </c>
      <c r="H3" s="14" t="s">
        <v>11</v>
      </c>
      <c r="I3" s="13" t="s">
        <v>12</v>
      </c>
      <c r="J3" s="14" t="s">
        <v>11</v>
      </c>
      <c r="K3" s="15" t="s">
        <v>12</v>
      </c>
      <c r="L3" s="16" t="s">
        <v>13</v>
      </c>
      <c r="M3" s="72"/>
      <c r="N3" s="17" t="s">
        <v>14</v>
      </c>
      <c r="O3" s="13" t="s">
        <v>15</v>
      </c>
      <c r="P3" s="18" t="s">
        <v>14</v>
      </c>
      <c r="Q3" s="19" t="s">
        <v>15</v>
      </c>
    </row>
    <row r="4" spans="1:17" ht="48">
      <c r="A4" s="20" t="s">
        <v>16</v>
      </c>
      <c r="B4" s="20" t="s">
        <v>17</v>
      </c>
      <c r="C4" s="20" t="s">
        <v>18</v>
      </c>
      <c r="D4" s="20" t="s">
        <v>19</v>
      </c>
      <c r="E4" s="20" t="s">
        <v>20</v>
      </c>
      <c r="F4" s="21" t="s">
        <v>21</v>
      </c>
      <c r="G4" s="21" t="s">
        <v>22</v>
      </c>
      <c r="H4" s="22" t="s">
        <v>23</v>
      </c>
      <c r="I4" s="22" t="s">
        <v>24</v>
      </c>
      <c r="J4" s="23" t="s">
        <v>25</v>
      </c>
      <c r="K4" s="23" t="s">
        <v>26</v>
      </c>
      <c r="L4" s="24" t="s">
        <v>27</v>
      </c>
      <c r="M4" s="24" t="s">
        <v>28</v>
      </c>
      <c r="N4" s="25" t="s">
        <v>29</v>
      </c>
      <c r="O4" s="25" t="s">
        <v>30</v>
      </c>
      <c r="P4" s="25" t="s">
        <v>31</v>
      </c>
      <c r="Q4" s="25" t="s">
        <v>32</v>
      </c>
    </row>
    <row r="5" spans="1:17" ht="12.75">
      <c r="A5" s="26" t="s">
        <v>33</v>
      </c>
      <c r="B5" s="26" t="s">
        <v>34</v>
      </c>
      <c r="C5" s="26" t="s">
        <v>34</v>
      </c>
      <c r="D5" s="26" t="s">
        <v>35</v>
      </c>
      <c r="E5" s="26" t="s">
        <v>36</v>
      </c>
      <c r="F5" s="27">
        <v>0</v>
      </c>
      <c r="G5" s="28">
        <v>0</v>
      </c>
      <c r="H5" s="27">
        <v>8579770</v>
      </c>
      <c r="I5" s="28">
        <v>5279856</v>
      </c>
      <c r="J5" s="27">
        <v>180152</v>
      </c>
      <c r="K5" s="28">
        <v>90078</v>
      </c>
      <c r="L5" s="27">
        <v>0</v>
      </c>
      <c r="M5" s="27">
        <v>0</v>
      </c>
      <c r="N5" s="27">
        <v>9367579</v>
      </c>
      <c r="O5" s="28">
        <v>3779612</v>
      </c>
      <c r="P5" s="27">
        <v>0</v>
      </c>
      <c r="Q5" s="29">
        <v>0</v>
      </c>
    </row>
    <row r="6" spans="1:17" ht="12.75">
      <c r="A6" s="26" t="s">
        <v>33</v>
      </c>
      <c r="B6" s="26" t="s">
        <v>34</v>
      </c>
      <c r="C6" s="26" t="s">
        <v>37</v>
      </c>
      <c r="D6" s="26" t="s">
        <v>38</v>
      </c>
      <c r="E6" s="26" t="s">
        <v>39</v>
      </c>
      <c r="F6" s="27">
        <v>2432402</v>
      </c>
      <c r="G6" s="28">
        <v>1216200</v>
      </c>
      <c r="H6" s="27">
        <v>4050878</v>
      </c>
      <c r="I6" s="28">
        <v>2533039</v>
      </c>
      <c r="J6" s="27">
        <v>0</v>
      </c>
      <c r="K6" s="28">
        <v>0</v>
      </c>
      <c r="L6" s="27">
        <v>0</v>
      </c>
      <c r="M6" s="27">
        <v>0</v>
      </c>
      <c r="N6" s="27">
        <v>2581403</v>
      </c>
      <c r="O6" s="28">
        <v>1041540</v>
      </c>
      <c r="P6" s="27">
        <v>0</v>
      </c>
      <c r="Q6" s="29">
        <v>0</v>
      </c>
    </row>
    <row r="7" spans="1:17" ht="12.75">
      <c r="A7" s="26" t="s">
        <v>33</v>
      </c>
      <c r="B7" s="26" t="s">
        <v>34</v>
      </c>
      <c r="C7" s="26" t="s">
        <v>40</v>
      </c>
      <c r="D7" s="26" t="s">
        <v>38</v>
      </c>
      <c r="E7" s="26" t="s">
        <v>41</v>
      </c>
      <c r="F7" s="27">
        <v>1536850</v>
      </c>
      <c r="G7" s="28">
        <v>768426</v>
      </c>
      <c r="H7" s="27">
        <v>4909355</v>
      </c>
      <c r="I7" s="28">
        <v>3031716</v>
      </c>
      <c r="J7" s="27">
        <v>0</v>
      </c>
      <c r="K7" s="28">
        <v>0</v>
      </c>
      <c r="L7" s="27">
        <v>0</v>
      </c>
      <c r="M7" s="27">
        <v>0</v>
      </c>
      <c r="N7" s="27">
        <v>4228833</v>
      </c>
      <c r="O7" s="28">
        <v>1706251</v>
      </c>
      <c r="P7" s="27">
        <v>0</v>
      </c>
      <c r="Q7" s="29">
        <v>0</v>
      </c>
    </row>
    <row r="8" spans="1:17" ht="12.75">
      <c r="A8" s="26" t="s">
        <v>33</v>
      </c>
      <c r="B8" s="26" t="s">
        <v>34</v>
      </c>
      <c r="C8" s="26" t="s">
        <v>42</v>
      </c>
      <c r="D8" s="26" t="s">
        <v>38</v>
      </c>
      <c r="E8" s="26" t="s">
        <v>43</v>
      </c>
      <c r="F8" s="27">
        <v>975142</v>
      </c>
      <c r="G8" s="28">
        <v>487572</v>
      </c>
      <c r="H8" s="27">
        <v>3792623</v>
      </c>
      <c r="I8" s="28">
        <v>2333920</v>
      </c>
      <c r="J8" s="27">
        <v>0</v>
      </c>
      <c r="K8" s="28">
        <v>0</v>
      </c>
      <c r="L8" s="27">
        <v>0</v>
      </c>
      <c r="M8" s="27">
        <v>0</v>
      </c>
      <c r="N8" s="27">
        <v>5158545</v>
      </c>
      <c r="O8" s="28">
        <v>2081367</v>
      </c>
      <c r="P8" s="27">
        <v>0</v>
      </c>
      <c r="Q8" s="29">
        <v>0</v>
      </c>
    </row>
    <row r="9" spans="1:17" ht="12.75">
      <c r="A9" s="26" t="s">
        <v>33</v>
      </c>
      <c r="B9" s="26" t="s">
        <v>34</v>
      </c>
      <c r="C9" s="26" t="s">
        <v>44</v>
      </c>
      <c r="D9" s="26" t="s">
        <v>38</v>
      </c>
      <c r="E9" s="26" t="s">
        <v>45</v>
      </c>
      <c r="F9" s="27">
        <v>1616814</v>
      </c>
      <c r="G9" s="28">
        <v>808410</v>
      </c>
      <c r="H9" s="27">
        <v>4282605</v>
      </c>
      <c r="I9" s="28">
        <v>2635448</v>
      </c>
      <c r="J9" s="27">
        <v>62535</v>
      </c>
      <c r="K9" s="28">
        <v>31266</v>
      </c>
      <c r="L9" s="27">
        <v>0</v>
      </c>
      <c r="M9" s="27">
        <v>0</v>
      </c>
      <c r="N9" s="27">
        <v>1958856</v>
      </c>
      <c r="O9" s="28">
        <v>790356</v>
      </c>
      <c r="P9" s="27">
        <v>0</v>
      </c>
      <c r="Q9" s="29">
        <v>0</v>
      </c>
    </row>
    <row r="10" spans="1:17" ht="12.75">
      <c r="A10" s="26" t="s">
        <v>33</v>
      </c>
      <c r="B10" s="26" t="s">
        <v>34</v>
      </c>
      <c r="C10" s="26" t="s">
        <v>46</v>
      </c>
      <c r="D10" s="26" t="s">
        <v>38</v>
      </c>
      <c r="E10" s="26" t="s">
        <v>47</v>
      </c>
      <c r="F10" s="27">
        <v>1916241</v>
      </c>
      <c r="G10" s="28">
        <v>958122</v>
      </c>
      <c r="H10" s="27">
        <v>4286337</v>
      </c>
      <c r="I10" s="28">
        <v>2637744</v>
      </c>
      <c r="J10" s="27">
        <v>0</v>
      </c>
      <c r="K10" s="28">
        <v>0</v>
      </c>
      <c r="L10" s="27">
        <v>0</v>
      </c>
      <c r="M10" s="27">
        <v>0</v>
      </c>
      <c r="N10" s="27">
        <v>2906783</v>
      </c>
      <c r="O10" s="28">
        <v>1172823</v>
      </c>
      <c r="P10" s="27">
        <v>0</v>
      </c>
      <c r="Q10" s="29">
        <v>0</v>
      </c>
    </row>
    <row r="11" spans="1:17" ht="12.75">
      <c r="A11" s="26" t="s">
        <v>33</v>
      </c>
      <c r="B11" s="26" t="s">
        <v>34</v>
      </c>
      <c r="C11" s="26" t="s">
        <v>48</v>
      </c>
      <c r="D11" s="26" t="s">
        <v>49</v>
      </c>
      <c r="E11" s="26" t="s">
        <v>50</v>
      </c>
      <c r="F11" s="27">
        <v>4001581</v>
      </c>
      <c r="G11" s="28">
        <v>2000790</v>
      </c>
      <c r="H11" s="27">
        <v>6915336</v>
      </c>
      <c r="I11" s="28">
        <v>4263280</v>
      </c>
      <c r="J11" s="27">
        <v>177333</v>
      </c>
      <c r="K11" s="28">
        <v>88668</v>
      </c>
      <c r="L11" s="27">
        <v>0</v>
      </c>
      <c r="M11" s="27">
        <v>0</v>
      </c>
      <c r="N11" s="27">
        <v>4466866</v>
      </c>
      <c r="O11" s="28">
        <v>1802283</v>
      </c>
      <c r="P11" s="27">
        <v>0</v>
      </c>
      <c r="Q11" s="29">
        <v>0</v>
      </c>
    </row>
    <row r="12" spans="1:17" ht="12.75">
      <c r="A12" s="26" t="s">
        <v>33</v>
      </c>
      <c r="B12" s="26" t="s">
        <v>37</v>
      </c>
      <c r="C12" s="26" t="s">
        <v>34</v>
      </c>
      <c r="D12" s="26" t="s">
        <v>35</v>
      </c>
      <c r="E12" s="26" t="s">
        <v>51</v>
      </c>
      <c r="F12" s="27">
        <v>1462515</v>
      </c>
      <c r="G12" s="28">
        <v>731256</v>
      </c>
      <c r="H12" s="27">
        <v>9317867</v>
      </c>
      <c r="I12" s="28">
        <v>5843545</v>
      </c>
      <c r="J12" s="27">
        <v>250360</v>
      </c>
      <c r="K12" s="28">
        <v>125178</v>
      </c>
      <c r="L12" s="27">
        <v>0</v>
      </c>
      <c r="M12" s="27">
        <v>0</v>
      </c>
      <c r="N12" s="27">
        <v>6947880</v>
      </c>
      <c r="O12" s="28">
        <v>2803298</v>
      </c>
      <c r="P12" s="27">
        <v>0</v>
      </c>
      <c r="Q12" s="29">
        <v>0</v>
      </c>
    </row>
    <row r="13" spans="1:17" ht="12.75">
      <c r="A13" s="26" t="s">
        <v>33</v>
      </c>
      <c r="B13" s="26" t="s">
        <v>37</v>
      </c>
      <c r="C13" s="26" t="s">
        <v>37</v>
      </c>
      <c r="D13" s="26" t="s">
        <v>38</v>
      </c>
      <c r="E13" s="26" t="s">
        <v>52</v>
      </c>
      <c r="F13" s="27">
        <v>0</v>
      </c>
      <c r="G13" s="28">
        <v>0</v>
      </c>
      <c r="H13" s="27">
        <v>2370218</v>
      </c>
      <c r="I13" s="28">
        <v>1458592</v>
      </c>
      <c r="J13" s="27">
        <v>0</v>
      </c>
      <c r="K13" s="28">
        <v>0</v>
      </c>
      <c r="L13" s="27">
        <v>0</v>
      </c>
      <c r="M13" s="27">
        <v>0</v>
      </c>
      <c r="N13" s="27">
        <v>1007188</v>
      </c>
      <c r="O13" s="28">
        <v>406376</v>
      </c>
      <c r="P13" s="27">
        <v>122017</v>
      </c>
      <c r="Q13" s="30">
        <v>61009</v>
      </c>
    </row>
    <row r="14" spans="1:17" ht="12.75">
      <c r="A14" s="26" t="s">
        <v>33</v>
      </c>
      <c r="B14" s="26" t="s">
        <v>37</v>
      </c>
      <c r="C14" s="26" t="s">
        <v>40</v>
      </c>
      <c r="D14" s="26" t="s">
        <v>38</v>
      </c>
      <c r="E14" s="26" t="s">
        <v>53</v>
      </c>
      <c r="F14" s="27">
        <v>898688</v>
      </c>
      <c r="G14" s="28">
        <v>449346</v>
      </c>
      <c r="H14" s="27">
        <v>1624029</v>
      </c>
      <c r="I14" s="28">
        <v>999400</v>
      </c>
      <c r="J14" s="27">
        <v>0</v>
      </c>
      <c r="K14" s="28">
        <v>0</v>
      </c>
      <c r="L14" s="27">
        <v>0</v>
      </c>
      <c r="M14" s="27">
        <v>0</v>
      </c>
      <c r="N14" s="27">
        <v>697736</v>
      </c>
      <c r="O14" s="28">
        <v>281518</v>
      </c>
      <c r="P14" s="27">
        <v>0</v>
      </c>
      <c r="Q14" s="29">
        <v>0</v>
      </c>
    </row>
    <row r="15" spans="1:17" ht="12.75">
      <c r="A15" s="26" t="s">
        <v>33</v>
      </c>
      <c r="B15" s="26" t="s">
        <v>37</v>
      </c>
      <c r="C15" s="26" t="s">
        <v>42</v>
      </c>
      <c r="D15" s="26" t="s">
        <v>38</v>
      </c>
      <c r="E15" s="26" t="s">
        <v>54</v>
      </c>
      <c r="F15" s="27">
        <v>1502206</v>
      </c>
      <c r="G15" s="28">
        <v>751104</v>
      </c>
      <c r="H15" s="27">
        <v>3689674</v>
      </c>
      <c r="I15" s="28">
        <v>2287488</v>
      </c>
      <c r="J15" s="27">
        <v>7490</v>
      </c>
      <c r="K15" s="28">
        <v>3744</v>
      </c>
      <c r="L15" s="27">
        <v>0</v>
      </c>
      <c r="M15" s="27">
        <v>0</v>
      </c>
      <c r="N15" s="27">
        <v>1417023</v>
      </c>
      <c r="O15" s="28">
        <v>571733</v>
      </c>
      <c r="P15" s="27">
        <v>0</v>
      </c>
      <c r="Q15" s="29">
        <v>0</v>
      </c>
    </row>
    <row r="16" spans="1:17" ht="12.75">
      <c r="A16" s="26" t="s">
        <v>33</v>
      </c>
      <c r="B16" s="26" t="s">
        <v>37</v>
      </c>
      <c r="C16" s="26" t="s">
        <v>44</v>
      </c>
      <c r="D16" s="26" t="s">
        <v>38</v>
      </c>
      <c r="E16" s="26" t="s">
        <v>51</v>
      </c>
      <c r="F16" s="27">
        <v>2756274</v>
      </c>
      <c r="G16" s="28">
        <v>1378140</v>
      </c>
      <c r="H16" s="27">
        <v>4935796</v>
      </c>
      <c r="I16" s="28">
        <v>3037416</v>
      </c>
      <c r="J16" s="27">
        <v>54950</v>
      </c>
      <c r="K16" s="28">
        <v>27474</v>
      </c>
      <c r="L16" s="27">
        <v>0</v>
      </c>
      <c r="M16" s="27">
        <v>0</v>
      </c>
      <c r="N16" s="27">
        <v>1325424</v>
      </c>
      <c r="O16" s="28">
        <v>534776</v>
      </c>
      <c r="P16" s="27">
        <v>0</v>
      </c>
      <c r="Q16" s="29">
        <v>0</v>
      </c>
    </row>
    <row r="17" spans="1:17" ht="12.75">
      <c r="A17" s="26" t="s">
        <v>33</v>
      </c>
      <c r="B17" s="26" t="s">
        <v>37</v>
      </c>
      <c r="C17" s="26" t="s">
        <v>46</v>
      </c>
      <c r="D17" s="26" t="s">
        <v>49</v>
      </c>
      <c r="E17" s="26" t="s">
        <v>55</v>
      </c>
      <c r="F17" s="27">
        <v>1695999</v>
      </c>
      <c r="G17" s="28">
        <v>847998</v>
      </c>
      <c r="H17" s="27">
        <v>8082071</v>
      </c>
      <c r="I17" s="28">
        <v>4986231</v>
      </c>
      <c r="J17" s="27">
        <v>758412</v>
      </c>
      <c r="K17" s="28">
        <v>379206</v>
      </c>
      <c r="L17" s="27">
        <v>0</v>
      </c>
      <c r="M17" s="27">
        <v>0</v>
      </c>
      <c r="N17" s="27">
        <v>8324796</v>
      </c>
      <c r="O17" s="28">
        <v>3358854</v>
      </c>
      <c r="P17" s="27">
        <v>0</v>
      </c>
      <c r="Q17" s="29">
        <v>0</v>
      </c>
    </row>
    <row r="18" spans="1:17" ht="12.75">
      <c r="A18" s="26" t="s">
        <v>33</v>
      </c>
      <c r="B18" s="26" t="s">
        <v>37</v>
      </c>
      <c r="C18" s="26" t="s">
        <v>48</v>
      </c>
      <c r="D18" s="26" t="s">
        <v>38</v>
      </c>
      <c r="E18" s="26" t="s">
        <v>56</v>
      </c>
      <c r="F18" s="27">
        <v>1115743</v>
      </c>
      <c r="G18" s="28">
        <v>557874</v>
      </c>
      <c r="H18" s="27">
        <v>1915688</v>
      </c>
      <c r="I18" s="28">
        <v>1178888</v>
      </c>
      <c r="J18" s="27">
        <v>0</v>
      </c>
      <c r="K18" s="28">
        <v>0</v>
      </c>
      <c r="L18" s="27">
        <v>0</v>
      </c>
      <c r="M18" s="27">
        <v>0</v>
      </c>
      <c r="N18" s="27">
        <v>531545</v>
      </c>
      <c r="O18" s="28">
        <v>214465</v>
      </c>
      <c r="P18" s="27">
        <v>0</v>
      </c>
      <c r="Q18" s="29">
        <v>0</v>
      </c>
    </row>
    <row r="19" spans="1:17" ht="12.75">
      <c r="A19" s="26" t="s">
        <v>33</v>
      </c>
      <c r="B19" s="26" t="s">
        <v>40</v>
      </c>
      <c r="C19" s="26" t="s">
        <v>34</v>
      </c>
      <c r="D19" s="26" t="s">
        <v>38</v>
      </c>
      <c r="E19" s="26" t="s">
        <v>57</v>
      </c>
      <c r="F19" s="27">
        <v>743071</v>
      </c>
      <c r="G19" s="28">
        <v>371538</v>
      </c>
      <c r="H19" s="27">
        <v>2862092</v>
      </c>
      <c r="I19" s="28">
        <v>1761288</v>
      </c>
      <c r="J19" s="27">
        <v>235510</v>
      </c>
      <c r="K19" s="28">
        <v>117756</v>
      </c>
      <c r="L19" s="27">
        <v>0</v>
      </c>
      <c r="M19" s="27">
        <v>0</v>
      </c>
      <c r="N19" s="27">
        <v>856297</v>
      </c>
      <c r="O19" s="28">
        <v>345492</v>
      </c>
      <c r="P19" s="27">
        <v>0</v>
      </c>
      <c r="Q19" s="29">
        <v>0</v>
      </c>
    </row>
    <row r="20" spans="1:17" ht="12.75">
      <c r="A20" s="26" t="s">
        <v>33</v>
      </c>
      <c r="B20" s="26" t="s">
        <v>40</v>
      </c>
      <c r="C20" s="26" t="s">
        <v>37</v>
      </c>
      <c r="D20" s="26" t="s">
        <v>49</v>
      </c>
      <c r="E20" s="26" t="s">
        <v>58</v>
      </c>
      <c r="F20" s="27">
        <v>1660780</v>
      </c>
      <c r="G20" s="28">
        <v>830388</v>
      </c>
      <c r="H20" s="27">
        <v>10896277</v>
      </c>
      <c r="I20" s="28">
        <v>6705400</v>
      </c>
      <c r="J20" s="27">
        <v>911389</v>
      </c>
      <c r="K20" s="28">
        <v>455694</v>
      </c>
      <c r="L20" s="27">
        <v>0</v>
      </c>
      <c r="M20" s="27">
        <v>0</v>
      </c>
      <c r="N20" s="27">
        <v>11632471</v>
      </c>
      <c r="O20" s="28">
        <v>4693419</v>
      </c>
      <c r="P20" s="27">
        <v>0</v>
      </c>
      <c r="Q20" s="29">
        <v>0</v>
      </c>
    </row>
    <row r="21" spans="1:17" ht="12.75">
      <c r="A21" s="26" t="s">
        <v>33</v>
      </c>
      <c r="B21" s="26" t="s">
        <v>40</v>
      </c>
      <c r="C21" s="26" t="s">
        <v>40</v>
      </c>
      <c r="D21" s="26" t="s">
        <v>38</v>
      </c>
      <c r="E21" s="26" t="s">
        <v>59</v>
      </c>
      <c r="F21" s="27">
        <v>1046745</v>
      </c>
      <c r="G21" s="28">
        <v>523374</v>
      </c>
      <c r="H21" s="27">
        <v>3413123</v>
      </c>
      <c r="I21" s="28">
        <v>2100384</v>
      </c>
      <c r="J21" s="27">
        <v>6175</v>
      </c>
      <c r="K21" s="28">
        <v>3090</v>
      </c>
      <c r="L21" s="27">
        <v>0</v>
      </c>
      <c r="M21" s="27">
        <v>0</v>
      </c>
      <c r="N21" s="27">
        <v>1373215</v>
      </c>
      <c r="O21" s="28">
        <v>554059</v>
      </c>
      <c r="P21" s="27">
        <v>0</v>
      </c>
      <c r="Q21" s="29">
        <v>0</v>
      </c>
    </row>
    <row r="22" spans="1:17" ht="12.75">
      <c r="A22" s="26" t="s">
        <v>33</v>
      </c>
      <c r="B22" s="26" t="s">
        <v>40</v>
      </c>
      <c r="C22" s="26" t="s">
        <v>42</v>
      </c>
      <c r="D22" s="26" t="s">
        <v>38</v>
      </c>
      <c r="E22" s="26" t="s">
        <v>60</v>
      </c>
      <c r="F22" s="27">
        <v>642505</v>
      </c>
      <c r="G22" s="28">
        <v>321252</v>
      </c>
      <c r="H22" s="27">
        <v>2862379</v>
      </c>
      <c r="I22" s="28">
        <v>1761464</v>
      </c>
      <c r="J22" s="27">
        <v>77900</v>
      </c>
      <c r="K22" s="28">
        <v>38952</v>
      </c>
      <c r="L22" s="27">
        <v>0</v>
      </c>
      <c r="M22" s="27">
        <v>0</v>
      </c>
      <c r="N22" s="27">
        <v>1096285</v>
      </c>
      <c r="O22" s="28">
        <v>442322</v>
      </c>
      <c r="P22" s="27">
        <v>0</v>
      </c>
      <c r="Q22" s="29">
        <v>0</v>
      </c>
    </row>
    <row r="23" spans="1:17" ht="12.75">
      <c r="A23" s="26" t="s">
        <v>33</v>
      </c>
      <c r="B23" s="26" t="s">
        <v>40</v>
      </c>
      <c r="C23" s="26" t="s">
        <v>44</v>
      </c>
      <c r="D23" s="26" t="s">
        <v>49</v>
      </c>
      <c r="E23" s="26" t="s">
        <v>61</v>
      </c>
      <c r="F23" s="27">
        <v>2859963</v>
      </c>
      <c r="G23" s="28">
        <v>1429980</v>
      </c>
      <c r="H23" s="27">
        <v>10823935</v>
      </c>
      <c r="I23" s="28">
        <v>6660880</v>
      </c>
      <c r="J23" s="27">
        <v>520128</v>
      </c>
      <c r="K23" s="28">
        <v>260064</v>
      </c>
      <c r="L23" s="27">
        <v>0</v>
      </c>
      <c r="M23" s="27">
        <v>0</v>
      </c>
      <c r="N23" s="27">
        <v>5124616</v>
      </c>
      <c r="O23" s="28">
        <v>2067668</v>
      </c>
      <c r="P23" s="27">
        <v>0</v>
      </c>
      <c r="Q23" s="29">
        <v>0</v>
      </c>
    </row>
    <row r="24" spans="1:17" ht="12.75">
      <c r="A24" s="26" t="s">
        <v>33</v>
      </c>
      <c r="B24" s="26" t="s">
        <v>40</v>
      </c>
      <c r="C24" s="26" t="s">
        <v>46</v>
      </c>
      <c r="D24" s="26" t="s">
        <v>49</v>
      </c>
      <c r="E24" s="26" t="s">
        <v>62</v>
      </c>
      <c r="F24" s="27">
        <v>1663068</v>
      </c>
      <c r="G24" s="28">
        <v>831534</v>
      </c>
      <c r="H24" s="27">
        <v>4558114</v>
      </c>
      <c r="I24" s="28">
        <v>2804992</v>
      </c>
      <c r="J24" s="27">
        <v>21616</v>
      </c>
      <c r="K24" s="28">
        <v>10806</v>
      </c>
      <c r="L24" s="27">
        <v>0</v>
      </c>
      <c r="M24" s="27">
        <v>0</v>
      </c>
      <c r="N24" s="27">
        <v>1877919</v>
      </c>
      <c r="O24" s="28">
        <v>757695</v>
      </c>
      <c r="P24" s="27">
        <v>0</v>
      </c>
      <c r="Q24" s="29">
        <v>0</v>
      </c>
    </row>
    <row r="25" spans="1:17" ht="12.75">
      <c r="A25" s="26" t="s">
        <v>33</v>
      </c>
      <c r="B25" s="26" t="s">
        <v>42</v>
      </c>
      <c r="C25" s="26" t="s">
        <v>34</v>
      </c>
      <c r="D25" s="26" t="s">
        <v>35</v>
      </c>
      <c r="E25" s="26" t="s">
        <v>63</v>
      </c>
      <c r="F25" s="27">
        <v>6480304</v>
      </c>
      <c r="G25" s="28">
        <v>3240150</v>
      </c>
      <c r="H25" s="27">
        <v>18386402</v>
      </c>
      <c r="I25" s="28">
        <v>11314712</v>
      </c>
      <c r="J25" s="27">
        <v>1555580</v>
      </c>
      <c r="K25" s="28">
        <v>777792</v>
      </c>
      <c r="L25" s="27">
        <v>0</v>
      </c>
      <c r="M25" s="27">
        <v>0</v>
      </c>
      <c r="N25" s="27">
        <v>17138575</v>
      </c>
      <c r="O25" s="28">
        <v>6915014</v>
      </c>
      <c r="P25" s="27">
        <v>0</v>
      </c>
      <c r="Q25" s="29">
        <v>0</v>
      </c>
    </row>
    <row r="26" spans="1:17" ht="12.75">
      <c r="A26" s="26" t="s">
        <v>33</v>
      </c>
      <c r="B26" s="26" t="s">
        <v>42</v>
      </c>
      <c r="C26" s="26" t="s">
        <v>37</v>
      </c>
      <c r="D26" s="26" t="s">
        <v>49</v>
      </c>
      <c r="E26" s="26" t="s">
        <v>64</v>
      </c>
      <c r="F26" s="27">
        <v>1847891</v>
      </c>
      <c r="G26" s="28">
        <v>923946</v>
      </c>
      <c r="H26" s="27">
        <v>4186200</v>
      </c>
      <c r="I26" s="28">
        <v>2576120</v>
      </c>
      <c r="J26" s="27">
        <v>88518</v>
      </c>
      <c r="K26" s="28">
        <v>44262</v>
      </c>
      <c r="L26" s="27">
        <v>0</v>
      </c>
      <c r="M26" s="27">
        <v>0</v>
      </c>
      <c r="N26" s="27">
        <v>1848745</v>
      </c>
      <c r="O26" s="28">
        <v>745922</v>
      </c>
      <c r="P26" s="27">
        <v>0</v>
      </c>
      <c r="Q26" s="29">
        <v>0</v>
      </c>
    </row>
    <row r="27" spans="1:17" ht="12.75">
      <c r="A27" s="26" t="s">
        <v>33</v>
      </c>
      <c r="B27" s="26" t="s">
        <v>42</v>
      </c>
      <c r="C27" s="26" t="s">
        <v>40</v>
      </c>
      <c r="D27" s="26" t="s">
        <v>38</v>
      </c>
      <c r="E27" s="26" t="s">
        <v>65</v>
      </c>
      <c r="F27" s="27">
        <v>1696221</v>
      </c>
      <c r="G27" s="28">
        <v>848112</v>
      </c>
      <c r="H27" s="27">
        <v>2106782</v>
      </c>
      <c r="I27" s="28">
        <v>1296480</v>
      </c>
      <c r="J27" s="27">
        <v>163609</v>
      </c>
      <c r="K27" s="28">
        <v>81804</v>
      </c>
      <c r="L27" s="27">
        <v>0</v>
      </c>
      <c r="M27" s="27">
        <v>0</v>
      </c>
      <c r="N27" s="27">
        <v>555100</v>
      </c>
      <c r="O27" s="28">
        <v>223968</v>
      </c>
      <c r="P27" s="27">
        <v>0</v>
      </c>
      <c r="Q27" s="29">
        <v>0</v>
      </c>
    </row>
    <row r="28" spans="1:17" ht="12.75">
      <c r="A28" s="26" t="s">
        <v>33</v>
      </c>
      <c r="B28" s="26" t="s">
        <v>42</v>
      </c>
      <c r="C28" s="26" t="s">
        <v>42</v>
      </c>
      <c r="D28" s="26" t="s">
        <v>49</v>
      </c>
      <c r="E28" s="26" t="s">
        <v>66</v>
      </c>
      <c r="F28" s="27">
        <v>4217010</v>
      </c>
      <c r="G28" s="28">
        <v>2108508</v>
      </c>
      <c r="H28" s="27">
        <v>8011165</v>
      </c>
      <c r="I28" s="28">
        <v>4949488</v>
      </c>
      <c r="J28" s="27">
        <v>201927</v>
      </c>
      <c r="K28" s="28">
        <v>100962</v>
      </c>
      <c r="L28" s="27">
        <v>0</v>
      </c>
      <c r="M28" s="27">
        <v>0</v>
      </c>
      <c r="N28" s="27">
        <v>4792505</v>
      </c>
      <c r="O28" s="28">
        <v>1933661</v>
      </c>
      <c r="P28" s="27">
        <v>0</v>
      </c>
      <c r="Q28" s="29">
        <v>0</v>
      </c>
    </row>
    <row r="29" spans="1:17" ht="12.75">
      <c r="A29" s="26" t="s">
        <v>33</v>
      </c>
      <c r="B29" s="26" t="s">
        <v>42</v>
      </c>
      <c r="C29" s="26" t="s">
        <v>44</v>
      </c>
      <c r="D29" s="26" t="s">
        <v>38</v>
      </c>
      <c r="E29" s="26" t="s">
        <v>63</v>
      </c>
      <c r="F29" s="27">
        <v>2780589</v>
      </c>
      <c r="G29" s="28">
        <v>1390296</v>
      </c>
      <c r="H29" s="27">
        <v>2644188</v>
      </c>
      <c r="I29" s="28">
        <v>1627192</v>
      </c>
      <c r="J29" s="27">
        <v>134230</v>
      </c>
      <c r="K29" s="28">
        <v>67116</v>
      </c>
      <c r="L29" s="27">
        <v>0</v>
      </c>
      <c r="M29" s="27">
        <v>0</v>
      </c>
      <c r="N29" s="27">
        <v>1880500</v>
      </c>
      <c r="O29" s="28">
        <v>758740</v>
      </c>
      <c r="P29" s="27">
        <v>0</v>
      </c>
      <c r="Q29" s="29">
        <v>0</v>
      </c>
    </row>
    <row r="30" spans="1:17" ht="12.75">
      <c r="A30" s="26" t="s">
        <v>33</v>
      </c>
      <c r="B30" s="26" t="s">
        <v>42</v>
      </c>
      <c r="C30" s="26" t="s">
        <v>46</v>
      </c>
      <c r="D30" s="26" t="s">
        <v>49</v>
      </c>
      <c r="E30" s="26" t="s">
        <v>67</v>
      </c>
      <c r="F30" s="27">
        <v>2050356</v>
      </c>
      <c r="G30" s="28">
        <v>1025178</v>
      </c>
      <c r="H30" s="27">
        <v>4174794</v>
      </c>
      <c r="I30" s="28">
        <v>2569104</v>
      </c>
      <c r="J30" s="27">
        <v>94879</v>
      </c>
      <c r="K30" s="28">
        <v>47442</v>
      </c>
      <c r="L30" s="27">
        <v>0</v>
      </c>
      <c r="M30" s="27">
        <v>0</v>
      </c>
      <c r="N30" s="27">
        <v>1549745</v>
      </c>
      <c r="O30" s="28">
        <v>625287</v>
      </c>
      <c r="P30" s="27">
        <v>0</v>
      </c>
      <c r="Q30" s="29">
        <v>0</v>
      </c>
    </row>
    <row r="31" spans="1:17" ht="12.75">
      <c r="A31" s="26" t="s">
        <v>33</v>
      </c>
      <c r="B31" s="26" t="s">
        <v>42</v>
      </c>
      <c r="C31" s="26" t="s">
        <v>48</v>
      </c>
      <c r="D31" s="26" t="s">
        <v>38</v>
      </c>
      <c r="E31" s="26" t="s">
        <v>68</v>
      </c>
      <c r="F31" s="27">
        <v>2363995</v>
      </c>
      <c r="G31" s="28">
        <v>1182000</v>
      </c>
      <c r="H31" s="27">
        <v>4553757</v>
      </c>
      <c r="I31" s="28">
        <v>2802312</v>
      </c>
      <c r="J31" s="27">
        <v>26524</v>
      </c>
      <c r="K31" s="28">
        <v>13260</v>
      </c>
      <c r="L31" s="27">
        <v>0</v>
      </c>
      <c r="M31" s="27">
        <v>0</v>
      </c>
      <c r="N31" s="27">
        <v>2073363</v>
      </c>
      <c r="O31" s="28">
        <v>836553</v>
      </c>
      <c r="P31" s="27">
        <v>0</v>
      </c>
      <c r="Q31" s="29">
        <v>0</v>
      </c>
    </row>
    <row r="32" spans="1:17" ht="12.75">
      <c r="A32" s="26" t="s">
        <v>33</v>
      </c>
      <c r="B32" s="26" t="s">
        <v>42</v>
      </c>
      <c r="C32" s="26" t="s">
        <v>33</v>
      </c>
      <c r="D32" s="26" t="s">
        <v>38</v>
      </c>
      <c r="E32" s="26" t="s">
        <v>69</v>
      </c>
      <c r="F32" s="27">
        <v>1777680</v>
      </c>
      <c r="G32" s="28">
        <v>888840</v>
      </c>
      <c r="H32" s="27">
        <v>2469657</v>
      </c>
      <c r="I32" s="28">
        <v>1519792</v>
      </c>
      <c r="J32" s="27">
        <v>0</v>
      </c>
      <c r="K32" s="28">
        <v>0</v>
      </c>
      <c r="L32" s="27">
        <v>0</v>
      </c>
      <c r="M32" s="27">
        <v>0</v>
      </c>
      <c r="N32" s="27">
        <v>785785</v>
      </c>
      <c r="O32" s="28">
        <v>317044</v>
      </c>
      <c r="P32" s="27">
        <v>0</v>
      </c>
      <c r="Q32" s="29">
        <v>0</v>
      </c>
    </row>
    <row r="33" spans="1:17" ht="12.75">
      <c r="A33" s="26" t="s">
        <v>33</v>
      </c>
      <c r="B33" s="26" t="s">
        <v>44</v>
      </c>
      <c r="C33" s="26" t="s">
        <v>34</v>
      </c>
      <c r="D33" s="26" t="s">
        <v>49</v>
      </c>
      <c r="E33" s="26" t="s">
        <v>70</v>
      </c>
      <c r="F33" s="27">
        <v>1676844</v>
      </c>
      <c r="G33" s="28">
        <v>838422</v>
      </c>
      <c r="H33" s="27">
        <v>4493679</v>
      </c>
      <c r="I33" s="28">
        <v>2765344</v>
      </c>
      <c r="J33" s="27">
        <v>0</v>
      </c>
      <c r="K33" s="28">
        <v>0</v>
      </c>
      <c r="L33" s="27">
        <v>0</v>
      </c>
      <c r="M33" s="27">
        <v>0</v>
      </c>
      <c r="N33" s="27">
        <v>1898106</v>
      </c>
      <c r="O33" s="28">
        <v>765840</v>
      </c>
      <c r="P33" s="27">
        <v>0</v>
      </c>
      <c r="Q33" s="29">
        <v>0</v>
      </c>
    </row>
    <row r="34" spans="1:17" ht="12.75">
      <c r="A34" s="26" t="s">
        <v>33</v>
      </c>
      <c r="B34" s="26" t="s">
        <v>44</v>
      </c>
      <c r="C34" s="26" t="s">
        <v>37</v>
      </c>
      <c r="D34" s="26" t="s">
        <v>38</v>
      </c>
      <c r="E34" s="26" t="s">
        <v>71</v>
      </c>
      <c r="F34" s="27">
        <v>667094</v>
      </c>
      <c r="G34" s="28">
        <v>333546</v>
      </c>
      <c r="H34" s="27">
        <v>3183525</v>
      </c>
      <c r="I34" s="28">
        <v>1962936</v>
      </c>
      <c r="J34" s="27">
        <v>26413</v>
      </c>
      <c r="K34" s="28">
        <v>13206</v>
      </c>
      <c r="L34" s="27">
        <v>0</v>
      </c>
      <c r="M34" s="27">
        <v>0</v>
      </c>
      <c r="N34" s="27">
        <v>783812</v>
      </c>
      <c r="O34" s="28">
        <v>316248</v>
      </c>
      <c r="P34" s="27">
        <v>0</v>
      </c>
      <c r="Q34" s="29">
        <v>0</v>
      </c>
    </row>
    <row r="35" spans="1:17" ht="12.75">
      <c r="A35" s="26" t="s">
        <v>33</v>
      </c>
      <c r="B35" s="26" t="s">
        <v>44</v>
      </c>
      <c r="C35" s="26" t="s">
        <v>40</v>
      </c>
      <c r="D35" s="26" t="s">
        <v>49</v>
      </c>
      <c r="E35" s="26" t="s">
        <v>72</v>
      </c>
      <c r="F35" s="27">
        <v>886346</v>
      </c>
      <c r="G35" s="28">
        <v>443172</v>
      </c>
      <c r="H35" s="27">
        <v>4206691</v>
      </c>
      <c r="I35" s="28">
        <v>2588736</v>
      </c>
      <c r="J35" s="27">
        <v>77801</v>
      </c>
      <c r="K35" s="28">
        <v>38898</v>
      </c>
      <c r="L35" s="27">
        <v>0</v>
      </c>
      <c r="M35" s="27">
        <v>0</v>
      </c>
      <c r="N35" s="27">
        <v>1898618</v>
      </c>
      <c r="O35" s="28">
        <v>766047</v>
      </c>
      <c r="P35" s="27">
        <v>0</v>
      </c>
      <c r="Q35" s="29">
        <v>0</v>
      </c>
    </row>
    <row r="36" spans="1:17" ht="12.75">
      <c r="A36" s="26" t="s">
        <v>33</v>
      </c>
      <c r="B36" s="26" t="s">
        <v>44</v>
      </c>
      <c r="C36" s="26" t="s">
        <v>42</v>
      </c>
      <c r="D36" s="26" t="s">
        <v>49</v>
      </c>
      <c r="E36" s="26" t="s">
        <v>73</v>
      </c>
      <c r="F36" s="27">
        <v>1077246</v>
      </c>
      <c r="G36" s="28">
        <v>538626</v>
      </c>
      <c r="H36" s="27">
        <v>6352617</v>
      </c>
      <c r="I36" s="28">
        <v>3909304</v>
      </c>
      <c r="J36" s="27">
        <v>0</v>
      </c>
      <c r="K36" s="28">
        <v>0</v>
      </c>
      <c r="L36" s="27">
        <v>0</v>
      </c>
      <c r="M36" s="27">
        <v>0</v>
      </c>
      <c r="N36" s="27">
        <v>4059541</v>
      </c>
      <c r="O36" s="28">
        <v>1637925</v>
      </c>
      <c r="P36" s="27">
        <v>0</v>
      </c>
      <c r="Q36" s="29">
        <v>0</v>
      </c>
    </row>
    <row r="37" spans="1:17" ht="12.75">
      <c r="A37" s="26" t="s">
        <v>33</v>
      </c>
      <c r="B37" s="26" t="s">
        <v>44</v>
      </c>
      <c r="C37" s="26" t="s">
        <v>44</v>
      </c>
      <c r="D37" s="26" t="s">
        <v>49</v>
      </c>
      <c r="E37" s="26" t="s">
        <v>74</v>
      </c>
      <c r="F37" s="27">
        <v>514750</v>
      </c>
      <c r="G37" s="28">
        <v>257376</v>
      </c>
      <c r="H37" s="27">
        <v>7616193</v>
      </c>
      <c r="I37" s="28">
        <v>4686888</v>
      </c>
      <c r="J37" s="27">
        <v>552385</v>
      </c>
      <c r="K37" s="28">
        <v>276192</v>
      </c>
      <c r="L37" s="27">
        <v>0</v>
      </c>
      <c r="M37" s="27">
        <v>0</v>
      </c>
      <c r="N37" s="27">
        <v>8232848</v>
      </c>
      <c r="O37" s="28">
        <v>3321744</v>
      </c>
      <c r="P37" s="27">
        <v>0</v>
      </c>
      <c r="Q37" s="29">
        <v>0</v>
      </c>
    </row>
    <row r="38" spans="1:17" ht="12.75">
      <c r="A38" s="26" t="s">
        <v>33</v>
      </c>
      <c r="B38" s="26" t="s">
        <v>46</v>
      </c>
      <c r="C38" s="26" t="s">
        <v>34</v>
      </c>
      <c r="D38" s="26" t="s">
        <v>49</v>
      </c>
      <c r="E38" s="26" t="s">
        <v>75</v>
      </c>
      <c r="F38" s="27">
        <v>2404699</v>
      </c>
      <c r="G38" s="28">
        <v>1202352</v>
      </c>
      <c r="H38" s="27">
        <v>4790058</v>
      </c>
      <c r="I38" s="28">
        <v>2947728</v>
      </c>
      <c r="J38" s="27">
        <v>186372</v>
      </c>
      <c r="K38" s="28">
        <v>93186</v>
      </c>
      <c r="L38" s="27">
        <v>0</v>
      </c>
      <c r="M38" s="27">
        <v>0</v>
      </c>
      <c r="N38" s="27">
        <v>1894441</v>
      </c>
      <c r="O38" s="28">
        <v>764365</v>
      </c>
      <c r="P38" s="27">
        <v>0</v>
      </c>
      <c r="Q38" s="29">
        <v>0</v>
      </c>
    </row>
    <row r="39" spans="1:17" ht="12.75">
      <c r="A39" s="26" t="s">
        <v>33</v>
      </c>
      <c r="B39" s="26" t="s">
        <v>46</v>
      </c>
      <c r="C39" s="26" t="s">
        <v>37</v>
      </c>
      <c r="D39" s="26" t="s">
        <v>49</v>
      </c>
      <c r="E39" s="26" t="s">
        <v>76</v>
      </c>
      <c r="F39" s="27">
        <v>3245545</v>
      </c>
      <c r="G39" s="28">
        <v>1622772</v>
      </c>
      <c r="H39" s="27">
        <v>8384345</v>
      </c>
      <c r="I39" s="28">
        <v>5159600</v>
      </c>
      <c r="J39" s="27">
        <v>262869</v>
      </c>
      <c r="K39" s="28">
        <v>131436</v>
      </c>
      <c r="L39" s="27">
        <v>0</v>
      </c>
      <c r="M39" s="27">
        <v>0</v>
      </c>
      <c r="N39" s="27">
        <v>6387429</v>
      </c>
      <c r="O39" s="28">
        <v>2577186</v>
      </c>
      <c r="P39" s="27">
        <v>0</v>
      </c>
      <c r="Q39" s="29">
        <v>0</v>
      </c>
    </row>
    <row r="40" spans="1:17" ht="12.75">
      <c r="A40" s="26" t="s">
        <v>33</v>
      </c>
      <c r="B40" s="26" t="s">
        <v>46</v>
      </c>
      <c r="C40" s="26" t="s">
        <v>40</v>
      </c>
      <c r="D40" s="26" t="s">
        <v>38</v>
      </c>
      <c r="E40" s="26" t="s">
        <v>77</v>
      </c>
      <c r="F40" s="27">
        <v>1207780</v>
      </c>
      <c r="G40" s="28">
        <v>603888</v>
      </c>
      <c r="H40" s="27">
        <v>3048747</v>
      </c>
      <c r="I40" s="28">
        <v>1883848</v>
      </c>
      <c r="J40" s="27">
        <v>0</v>
      </c>
      <c r="K40" s="28">
        <v>0</v>
      </c>
      <c r="L40" s="27">
        <v>0</v>
      </c>
      <c r="M40" s="27">
        <v>0</v>
      </c>
      <c r="N40" s="27">
        <v>1155243</v>
      </c>
      <c r="O40" s="28">
        <v>466111</v>
      </c>
      <c r="P40" s="27">
        <v>0</v>
      </c>
      <c r="Q40" s="29">
        <v>0</v>
      </c>
    </row>
    <row r="41" spans="1:17" ht="12.75">
      <c r="A41" s="26" t="s">
        <v>33</v>
      </c>
      <c r="B41" s="26" t="s">
        <v>46</v>
      </c>
      <c r="C41" s="26" t="s">
        <v>42</v>
      </c>
      <c r="D41" s="26" t="s">
        <v>49</v>
      </c>
      <c r="E41" s="26" t="s">
        <v>78</v>
      </c>
      <c r="F41" s="27">
        <v>4945927</v>
      </c>
      <c r="G41" s="28">
        <v>2472966</v>
      </c>
      <c r="H41" s="27">
        <v>8132677</v>
      </c>
      <c r="I41" s="28">
        <v>5004728</v>
      </c>
      <c r="J41" s="27">
        <v>478023.59</v>
      </c>
      <c r="K41" s="28">
        <v>239010</v>
      </c>
      <c r="L41" s="27">
        <v>0</v>
      </c>
      <c r="M41" s="27">
        <v>0</v>
      </c>
      <c r="N41" s="27">
        <v>5762422</v>
      </c>
      <c r="O41" s="28">
        <v>2324993</v>
      </c>
      <c r="P41" s="27">
        <v>0</v>
      </c>
      <c r="Q41" s="29">
        <v>0</v>
      </c>
    </row>
    <row r="42" spans="1:17" ht="12.75">
      <c r="A42" s="26" t="s">
        <v>33</v>
      </c>
      <c r="B42" s="26" t="s">
        <v>46</v>
      </c>
      <c r="C42" s="26" t="s">
        <v>44</v>
      </c>
      <c r="D42" s="26" t="s">
        <v>38</v>
      </c>
      <c r="E42" s="26" t="s">
        <v>79</v>
      </c>
      <c r="F42" s="27">
        <v>2143471</v>
      </c>
      <c r="G42" s="28">
        <v>1071738</v>
      </c>
      <c r="H42" s="27">
        <v>3300561</v>
      </c>
      <c r="I42" s="28">
        <v>2035868</v>
      </c>
      <c r="J42" s="27">
        <v>2129.41</v>
      </c>
      <c r="K42" s="28">
        <v>1062</v>
      </c>
      <c r="L42" s="27">
        <v>0</v>
      </c>
      <c r="M42" s="27">
        <v>0</v>
      </c>
      <c r="N42" s="27">
        <v>1207695</v>
      </c>
      <c r="O42" s="28">
        <v>487277</v>
      </c>
      <c r="P42" s="27">
        <v>0</v>
      </c>
      <c r="Q42" s="29">
        <v>0</v>
      </c>
    </row>
    <row r="43" spans="1:17" ht="12.75">
      <c r="A43" s="26" t="s">
        <v>33</v>
      </c>
      <c r="B43" s="26" t="s">
        <v>48</v>
      </c>
      <c r="C43" s="26" t="s">
        <v>34</v>
      </c>
      <c r="D43" s="26" t="s">
        <v>38</v>
      </c>
      <c r="E43" s="26" t="s">
        <v>80</v>
      </c>
      <c r="F43" s="27">
        <v>2206853</v>
      </c>
      <c r="G43" s="28">
        <v>1103424</v>
      </c>
      <c r="H43" s="27">
        <v>3213010</v>
      </c>
      <c r="I43" s="28">
        <v>1977240</v>
      </c>
      <c r="J43" s="27">
        <v>3267</v>
      </c>
      <c r="K43" s="28">
        <v>1632</v>
      </c>
      <c r="L43" s="27">
        <v>0</v>
      </c>
      <c r="M43" s="27">
        <v>0</v>
      </c>
      <c r="N43" s="27">
        <v>1057853</v>
      </c>
      <c r="O43" s="28">
        <v>426819</v>
      </c>
      <c r="P43" s="27">
        <v>0</v>
      </c>
      <c r="Q43" s="29">
        <v>0</v>
      </c>
    </row>
    <row r="44" spans="1:17" ht="12.75">
      <c r="A44" s="26" t="s">
        <v>33</v>
      </c>
      <c r="B44" s="26" t="s">
        <v>48</v>
      </c>
      <c r="C44" s="26" t="s">
        <v>37</v>
      </c>
      <c r="D44" s="26" t="s">
        <v>49</v>
      </c>
      <c r="E44" s="26" t="s">
        <v>81</v>
      </c>
      <c r="F44" s="27">
        <v>474084</v>
      </c>
      <c r="G44" s="28">
        <v>237042</v>
      </c>
      <c r="H44" s="27">
        <v>2078884</v>
      </c>
      <c r="I44" s="28">
        <v>1279312</v>
      </c>
      <c r="J44" s="27">
        <v>36728</v>
      </c>
      <c r="K44" s="28">
        <v>18366</v>
      </c>
      <c r="L44" s="27">
        <v>0</v>
      </c>
      <c r="M44" s="27">
        <v>0</v>
      </c>
      <c r="N44" s="27">
        <v>791918</v>
      </c>
      <c r="O44" s="28">
        <v>319520</v>
      </c>
      <c r="P44" s="27">
        <v>0</v>
      </c>
      <c r="Q44" s="29">
        <v>0</v>
      </c>
    </row>
    <row r="45" spans="1:17" ht="12.75">
      <c r="A45" s="26" t="s">
        <v>33</v>
      </c>
      <c r="B45" s="26" t="s">
        <v>48</v>
      </c>
      <c r="C45" s="26" t="s">
        <v>40</v>
      </c>
      <c r="D45" s="26" t="s">
        <v>38</v>
      </c>
      <c r="E45" s="26" t="s">
        <v>82</v>
      </c>
      <c r="F45" s="27">
        <v>2499042</v>
      </c>
      <c r="G45" s="28">
        <v>1249524</v>
      </c>
      <c r="H45" s="27">
        <v>3498601</v>
      </c>
      <c r="I45" s="28">
        <v>2152984</v>
      </c>
      <c r="J45" s="27">
        <v>134646</v>
      </c>
      <c r="K45" s="28">
        <v>67326</v>
      </c>
      <c r="L45" s="27">
        <v>0</v>
      </c>
      <c r="M45" s="27">
        <v>0</v>
      </c>
      <c r="N45" s="27">
        <v>1050525</v>
      </c>
      <c r="O45" s="28">
        <v>423859</v>
      </c>
      <c r="P45" s="27">
        <v>0</v>
      </c>
      <c r="Q45" s="29">
        <v>0</v>
      </c>
    </row>
    <row r="46" spans="1:17" ht="12.75">
      <c r="A46" s="26" t="s">
        <v>33</v>
      </c>
      <c r="B46" s="26" t="s">
        <v>48</v>
      </c>
      <c r="C46" s="26" t="s">
        <v>42</v>
      </c>
      <c r="D46" s="26" t="s">
        <v>49</v>
      </c>
      <c r="E46" s="26" t="s">
        <v>83</v>
      </c>
      <c r="F46" s="27">
        <v>1813396</v>
      </c>
      <c r="G46" s="28">
        <v>906696</v>
      </c>
      <c r="H46" s="27">
        <v>6577684</v>
      </c>
      <c r="I46" s="28">
        <v>4070228</v>
      </c>
      <c r="J46" s="27">
        <v>429913</v>
      </c>
      <c r="K46" s="28">
        <v>214956</v>
      </c>
      <c r="L46" s="27">
        <v>0</v>
      </c>
      <c r="M46" s="27">
        <v>0</v>
      </c>
      <c r="N46" s="27">
        <v>6256721</v>
      </c>
      <c r="O46" s="28">
        <v>2524431</v>
      </c>
      <c r="P46" s="27">
        <v>0</v>
      </c>
      <c r="Q46" s="29">
        <v>0</v>
      </c>
    </row>
    <row r="47" spans="1:17" ht="12.75">
      <c r="A47" s="26" t="s">
        <v>33</v>
      </c>
      <c r="B47" s="26" t="s">
        <v>48</v>
      </c>
      <c r="C47" s="26" t="s">
        <v>44</v>
      </c>
      <c r="D47" s="26" t="s">
        <v>49</v>
      </c>
      <c r="E47" s="26" t="s">
        <v>84</v>
      </c>
      <c r="F47" s="27">
        <v>1500021</v>
      </c>
      <c r="G47" s="28">
        <v>750012</v>
      </c>
      <c r="H47" s="27">
        <v>4540712</v>
      </c>
      <c r="I47" s="28">
        <v>2802744</v>
      </c>
      <c r="J47" s="27">
        <v>0</v>
      </c>
      <c r="K47" s="28">
        <v>0</v>
      </c>
      <c r="L47" s="27">
        <v>0</v>
      </c>
      <c r="M47" s="27">
        <v>0</v>
      </c>
      <c r="N47" s="27">
        <v>1930742</v>
      </c>
      <c r="O47" s="28">
        <v>779004</v>
      </c>
      <c r="P47" s="27">
        <v>0</v>
      </c>
      <c r="Q47" s="29">
        <v>0</v>
      </c>
    </row>
    <row r="48" spans="1:17" ht="12.75">
      <c r="A48" s="26" t="s">
        <v>33</v>
      </c>
      <c r="B48" s="26" t="s">
        <v>33</v>
      </c>
      <c r="C48" s="26" t="s">
        <v>34</v>
      </c>
      <c r="D48" s="26" t="s">
        <v>38</v>
      </c>
      <c r="E48" s="26" t="s">
        <v>85</v>
      </c>
      <c r="F48" s="27">
        <v>497943</v>
      </c>
      <c r="G48" s="28">
        <v>248970</v>
      </c>
      <c r="H48" s="27">
        <v>2426231</v>
      </c>
      <c r="I48" s="28">
        <v>1493064</v>
      </c>
      <c r="J48" s="27">
        <v>4235</v>
      </c>
      <c r="K48" s="28">
        <v>2118</v>
      </c>
      <c r="L48" s="27">
        <v>0</v>
      </c>
      <c r="M48" s="27">
        <v>0</v>
      </c>
      <c r="N48" s="27">
        <v>1058572</v>
      </c>
      <c r="O48" s="28">
        <v>427108</v>
      </c>
      <c r="P48" s="27">
        <v>0</v>
      </c>
      <c r="Q48" s="29">
        <v>0</v>
      </c>
    </row>
    <row r="49" spans="1:17" ht="12.75">
      <c r="A49" s="26" t="s">
        <v>33</v>
      </c>
      <c r="B49" s="26" t="s">
        <v>33</v>
      </c>
      <c r="C49" s="26" t="s">
        <v>37</v>
      </c>
      <c r="D49" s="26" t="s">
        <v>38</v>
      </c>
      <c r="E49" s="26" t="s">
        <v>86</v>
      </c>
      <c r="F49" s="27">
        <v>1194536</v>
      </c>
      <c r="G49" s="28">
        <v>597270</v>
      </c>
      <c r="H49" s="27">
        <v>3338353</v>
      </c>
      <c r="I49" s="28">
        <v>2054368</v>
      </c>
      <c r="J49" s="27">
        <v>0</v>
      </c>
      <c r="K49" s="28">
        <v>0</v>
      </c>
      <c r="L49" s="27">
        <v>0</v>
      </c>
      <c r="M49" s="27">
        <v>0</v>
      </c>
      <c r="N49" s="27">
        <v>1906418</v>
      </c>
      <c r="O49" s="28">
        <v>769199</v>
      </c>
      <c r="P49" s="27">
        <v>0</v>
      </c>
      <c r="Q49" s="29">
        <v>0</v>
      </c>
    </row>
    <row r="50" spans="1:17" ht="12.75">
      <c r="A50" s="26" t="s">
        <v>33</v>
      </c>
      <c r="B50" s="26" t="s">
        <v>33</v>
      </c>
      <c r="C50" s="26" t="s">
        <v>40</v>
      </c>
      <c r="D50" s="26" t="s">
        <v>38</v>
      </c>
      <c r="E50" s="26" t="s">
        <v>87</v>
      </c>
      <c r="F50" s="27">
        <v>1101194</v>
      </c>
      <c r="G50" s="28">
        <v>550596</v>
      </c>
      <c r="H50" s="27">
        <v>3353602</v>
      </c>
      <c r="I50" s="28">
        <v>2071448</v>
      </c>
      <c r="J50" s="27">
        <v>0</v>
      </c>
      <c r="K50" s="28">
        <v>0</v>
      </c>
      <c r="L50" s="27">
        <v>0</v>
      </c>
      <c r="M50" s="27">
        <v>0</v>
      </c>
      <c r="N50" s="27">
        <v>1466437</v>
      </c>
      <c r="O50" s="28">
        <v>591670</v>
      </c>
      <c r="P50" s="27">
        <v>0</v>
      </c>
      <c r="Q50" s="29">
        <v>0</v>
      </c>
    </row>
    <row r="51" spans="1:17" ht="12.75">
      <c r="A51" s="26" t="s">
        <v>33</v>
      </c>
      <c r="B51" s="26" t="s">
        <v>33</v>
      </c>
      <c r="C51" s="26" t="s">
        <v>42</v>
      </c>
      <c r="D51" s="26" t="s">
        <v>38</v>
      </c>
      <c r="E51" s="26" t="s">
        <v>88</v>
      </c>
      <c r="F51" s="27">
        <v>1760343</v>
      </c>
      <c r="G51" s="28">
        <v>880170</v>
      </c>
      <c r="H51" s="27">
        <v>2549675</v>
      </c>
      <c r="I51" s="28">
        <v>1569032</v>
      </c>
      <c r="J51" s="27">
        <v>0</v>
      </c>
      <c r="K51" s="28">
        <v>0</v>
      </c>
      <c r="L51" s="27">
        <v>0</v>
      </c>
      <c r="M51" s="27">
        <v>0</v>
      </c>
      <c r="N51" s="27">
        <v>914990</v>
      </c>
      <c r="O51" s="28">
        <v>369177</v>
      </c>
      <c r="P51" s="27">
        <v>0</v>
      </c>
      <c r="Q51" s="29">
        <v>0</v>
      </c>
    </row>
    <row r="52" spans="1:17" ht="12.75">
      <c r="A52" s="26" t="s">
        <v>33</v>
      </c>
      <c r="B52" s="26" t="s">
        <v>33</v>
      </c>
      <c r="C52" s="26" t="s">
        <v>44</v>
      </c>
      <c r="D52" s="26" t="s">
        <v>49</v>
      </c>
      <c r="E52" s="26" t="s">
        <v>89</v>
      </c>
      <c r="F52" s="27">
        <v>964896</v>
      </c>
      <c r="G52" s="28">
        <v>482448</v>
      </c>
      <c r="H52" s="27">
        <v>14395738</v>
      </c>
      <c r="I52" s="28">
        <v>8858912</v>
      </c>
      <c r="J52" s="27">
        <v>482680</v>
      </c>
      <c r="K52" s="28">
        <v>241338</v>
      </c>
      <c r="L52" s="27">
        <v>0</v>
      </c>
      <c r="M52" s="27">
        <v>0</v>
      </c>
      <c r="N52" s="27">
        <v>14339089</v>
      </c>
      <c r="O52" s="28">
        <v>5785498</v>
      </c>
      <c r="P52" s="27">
        <v>0</v>
      </c>
      <c r="Q52" s="29">
        <v>0</v>
      </c>
    </row>
    <row r="53" spans="1:17" ht="12.75">
      <c r="A53" s="26" t="s">
        <v>33</v>
      </c>
      <c r="B53" s="26" t="s">
        <v>33</v>
      </c>
      <c r="C53" s="26" t="s">
        <v>46</v>
      </c>
      <c r="D53" s="26" t="s">
        <v>49</v>
      </c>
      <c r="E53" s="26" t="s">
        <v>90</v>
      </c>
      <c r="F53" s="27">
        <v>441101</v>
      </c>
      <c r="G53" s="28">
        <v>220548</v>
      </c>
      <c r="H53" s="27">
        <v>4051437</v>
      </c>
      <c r="I53" s="28">
        <v>2493192</v>
      </c>
      <c r="J53" s="27">
        <v>0</v>
      </c>
      <c r="K53" s="28">
        <v>0</v>
      </c>
      <c r="L53" s="27">
        <v>0</v>
      </c>
      <c r="M53" s="27">
        <v>0</v>
      </c>
      <c r="N53" s="27">
        <v>3021513</v>
      </c>
      <c r="O53" s="28">
        <v>1219102</v>
      </c>
      <c r="P53" s="27">
        <v>0</v>
      </c>
      <c r="Q53" s="29">
        <v>0</v>
      </c>
    </row>
    <row r="54" spans="1:17" ht="12.75">
      <c r="A54" s="26" t="s">
        <v>33</v>
      </c>
      <c r="B54" s="26" t="s">
        <v>91</v>
      </c>
      <c r="C54" s="26" t="s">
        <v>34</v>
      </c>
      <c r="D54" s="26" t="s">
        <v>49</v>
      </c>
      <c r="E54" s="26" t="s">
        <v>92</v>
      </c>
      <c r="F54" s="27">
        <v>602172</v>
      </c>
      <c r="G54" s="28">
        <v>301086</v>
      </c>
      <c r="H54" s="27">
        <v>4589657</v>
      </c>
      <c r="I54" s="28">
        <v>2826867</v>
      </c>
      <c r="J54" s="27">
        <v>0</v>
      </c>
      <c r="K54" s="28">
        <v>0</v>
      </c>
      <c r="L54" s="27">
        <v>0</v>
      </c>
      <c r="M54" s="27">
        <v>0</v>
      </c>
      <c r="N54" s="27">
        <v>2477173</v>
      </c>
      <c r="O54" s="28">
        <v>999478</v>
      </c>
      <c r="P54" s="27">
        <v>0</v>
      </c>
      <c r="Q54" s="29">
        <v>0</v>
      </c>
    </row>
    <row r="55" spans="1:17" ht="12.75">
      <c r="A55" s="26" t="s">
        <v>33</v>
      </c>
      <c r="B55" s="26" t="s">
        <v>91</v>
      </c>
      <c r="C55" s="26" t="s">
        <v>37</v>
      </c>
      <c r="D55" s="26" t="s">
        <v>38</v>
      </c>
      <c r="E55" s="26" t="s">
        <v>93</v>
      </c>
      <c r="F55" s="27">
        <v>1448267</v>
      </c>
      <c r="G55" s="28">
        <v>724134</v>
      </c>
      <c r="H55" s="27">
        <v>2140887</v>
      </c>
      <c r="I55" s="28">
        <v>1317472</v>
      </c>
      <c r="J55" s="27">
        <v>3412</v>
      </c>
      <c r="K55" s="28">
        <v>1704</v>
      </c>
      <c r="L55" s="27">
        <v>0</v>
      </c>
      <c r="M55" s="27">
        <v>0</v>
      </c>
      <c r="N55" s="27">
        <v>760897</v>
      </c>
      <c r="O55" s="28">
        <v>307003</v>
      </c>
      <c r="P55" s="27">
        <v>0</v>
      </c>
      <c r="Q55" s="29">
        <v>0</v>
      </c>
    </row>
    <row r="56" spans="1:17" ht="12.75">
      <c r="A56" s="26" t="s">
        <v>33</v>
      </c>
      <c r="B56" s="26" t="s">
        <v>91</v>
      </c>
      <c r="C56" s="26" t="s">
        <v>40</v>
      </c>
      <c r="D56" s="26" t="s">
        <v>49</v>
      </c>
      <c r="E56" s="26" t="s">
        <v>94</v>
      </c>
      <c r="F56" s="27">
        <v>1733462</v>
      </c>
      <c r="G56" s="28">
        <v>866730</v>
      </c>
      <c r="H56" s="27">
        <v>6300625</v>
      </c>
      <c r="I56" s="28">
        <v>3877304</v>
      </c>
      <c r="J56" s="27">
        <v>33881</v>
      </c>
      <c r="K56" s="28">
        <v>16938</v>
      </c>
      <c r="L56" s="27">
        <v>0</v>
      </c>
      <c r="M56" s="27">
        <v>0</v>
      </c>
      <c r="N56" s="27">
        <v>3688029</v>
      </c>
      <c r="O56" s="28">
        <v>1488034</v>
      </c>
      <c r="P56" s="27">
        <v>0</v>
      </c>
      <c r="Q56" s="29">
        <v>0</v>
      </c>
    </row>
    <row r="57" spans="1:17" ht="12.75">
      <c r="A57" s="26" t="s">
        <v>33</v>
      </c>
      <c r="B57" s="26" t="s">
        <v>91</v>
      </c>
      <c r="C57" s="26" t="s">
        <v>42</v>
      </c>
      <c r="D57" s="26" t="s">
        <v>49</v>
      </c>
      <c r="E57" s="26" t="s">
        <v>95</v>
      </c>
      <c r="F57" s="27">
        <v>1011965</v>
      </c>
      <c r="G57" s="28">
        <v>505980</v>
      </c>
      <c r="H57" s="27">
        <v>4040658</v>
      </c>
      <c r="I57" s="28">
        <v>2486560</v>
      </c>
      <c r="J57" s="27">
        <v>0</v>
      </c>
      <c r="K57" s="28">
        <v>0</v>
      </c>
      <c r="L57" s="27">
        <v>0</v>
      </c>
      <c r="M57" s="27">
        <v>0</v>
      </c>
      <c r="N57" s="27">
        <v>2171842</v>
      </c>
      <c r="O57" s="28">
        <v>876290</v>
      </c>
      <c r="P57" s="27">
        <v>0</v>
      </c>
      <c r="Q57" s="29">
        <v>0</v>
      </c>
    </row>
    <row r="58" spans="1:17" ht="12.75">
      <c r="A58" s="26" t="s">
        <v>33</v>
      </c>
      <c r="B58" s="26" t="s">
        <v>91</v>
      </c>
      <c r="C58" s="26" t="s">
        <v>44</v>
      </c>
      <c r="D58" s="26" t="s">
        <v>49</v>
      </c>
      <c r="E58" s="26" t="s">
        <v>96</v>
      </c>
      <c r="F58" s="27">
        <v>1250379</v>
      </c>
      <c r="G58" s="28">
        <v>625188</v>
      </c>
      <c r="H58" s="27">
        <v>5059771</v>
      </c>
      <c r="I58" s="28">
        <v>3113704</v>
      </c>
      <c r="J58" s="27">
        <v>46242</v>
      </c>
      <c r="K58" s="28">
        <v>23124</v>
      </c>
      <c r="L58" s="27">
        <v>0</v>
      </c>
      <c r="M58" s="27">
        <v>0</v>
      </c>
      <c r="N58" s="27">
        <v>2688977</v>
      </c>
      <c r="O58" s="28">
        <v>1084933</v>
      </c>
      <c r="P58" s="27">
        <v>0</v>
      </c>
      <c r="Q58" s="29">
        <v>0</v>
      </c>
    </row>
    <row r="59" spans="1:17" ht="12.75">
      <c r="A59" s="26" t="s">
        <v>33</v>
      </c>
      <c r="B59" s="26" t="s">
        <v>91</v>
      </c>
      <c r="C59" s="26" t="s">
        <v>46</v>
      </c>
      <c r="D59" s="26" t="s">
        <v>49</v>
      </c>
      <c r="E59" s="26" t="s">
        <v>97</v>
      </c>
      <c r="F59" s="27">
        <v>603271</v>
      </c>
      <c r="G59" s="28">
        <v>301638</v>
      </c>
      <c r="H59" s="27">
        <v>12138465</v>
      </c>
      <c r="I59" s="28">
        <v>7469824</v>
      </c>
      <c r="J59" s="27">
        <v>788767</v>
      </c>
      <c r="K59" s="28">
        <v>394386</v>
      </c>
      <c r="L59" s="27">
        <v>0</v>
      </c>
      <c r="M59" s="27">
        <v>0</v>
      </c>
      <c r="N59" s="27">
        <v>12110811</v>
      </c>
      <c r="O59" s="28">
        <v>4886438</v>
      </c>
      <c r="P59" s="27">
        <v>0</v>
      </c>
      <c r="Q59" s="29">
        <v>0</v>
      </c>
    </row>
    <row r="60" spans="1:17" ht="12.75">
      <c r="A60" s="26" t="s">
        <v>33</v>
      </c>
      <c r="B60" s="26" t="s">
        <v>91</v>
      </c>
      <c r="C60" s="26" t="s">
        <v>48</v>
      </c>
      <c r="D60" s="26" t="s">
        <v>38</v>
      </c>
      <c r="E60" s="26" t="s">
        <v>98</v>
      </c>
      <c r="F60" s="27">
        <v>789384</v>
      </c>
      <c r="G60" s="28">
        <v>394692</v>
      </c>
      <c r="H60" s="27">
        <v>2914964</v>
      </c>
      <c r="I60" s="28">
        <v>1793824</v>
      </c>
      <c r="J60" s="27">
        <v>0</v>
      </c>
      <c r="K60" s="28">
        <v>0</v>
      </c>
      <c r="L60" s="27">
        <v>0</v>
      </c>
      <c r="M60" s="27">
        <v>0</v>
      </c>
      <c r="N60" s="27">
        <v>3751296</v>
      </c>
      <c r="O60" s="28">
        <v>1513564</v>
      </c>
      <c r="P60" s="27">
        <v>0</v>
      </c>
      <c r="Q60" s="29">
        <v>0</v>
      </c>
    </row>
    <row r="61" spans="1:17" ht="12.75">
      <c r="A61" s="26" t="s">
        <v>33</v>
      </c>
      <c r="B61" s="26" t="s">
        <v>91</v>
      </c>
      <c r="C61" s="26" t="s">
        <v>33</v>
      </c>
      <c r="D61" s="26" t="s">
        <v>38</v>
      </c>
      <c r="E61" s="26" t="s">
        <v>99</v>
      </c>
      <c r="F61" s="27">
        <v>1021099</v>
      </c>
      <c r="G61" s="28">
        <v>510552</v>
      </c>
      <c r="H61" s="27">
        <v>2319842</v>
      </c>
      <c r="I61" s="28">
        <v>1427592</v>
      </c>
      <c r="J61" s="27">
        <v>33518</v>
      </c>
      <c r="K61" s="28">
        <v>16758</v>
      </c>
      <c r="L61" s="27">
        <v>0</v>
      </c>
      <c r="M61" s="27">
        <v>0</v>
      </c>
      <c r="N61" s="27">
        <v>782610</v>
      </c>
      <c r="O61" s="28">
        <v>315766</v>
      </c>
      <c r="P61" s="27">
        <v>0</v>
      </c>
      <c r="Q61" s="29">
        <v>0</v>
      </c>
    </row>
    <row r="62" spans="1:17" ht="12.75">
      <c r="A62" s="26" t="s">
        <v>33</v>
      </c>
      <c r="B62" s="26" t="s">
        <v>91</v>
      </c>
      <c r="C62" s="26" t="s">
        <v>91</v>
      </c>
      <c r="D62" s="26" t="s">
        <v>38</v>
      </c>
      <c r="E62" s="26" t="s">
        <v>100</v>
      </c>
      <c r="F62" s="27">
        <v>1458316</v>
      </c>
      <c r="G62" s="28">
        <v>729156</v>
      </c>
      <c r="H62" s="27">
        <v>2142758</v>
      </c>
      <c r="I62" s="28">
        <v>1318624</v>
      </c>
      <c r="J62" s="27">
        <v>0</v>
      </c>
      <c r="K62" s="28">
        <v>0</v>
      </c>
      <c r="L62" s="27">
        <v>0</v>
      </c>
      <c r="M62" s="27">
        <v>0</v>
      </c>
      <c r="N62" s="27">
        <v>1161493</v>
      </c>
      <c r="O62" s="28">
        <v>468637</v>
      </c>
      <c r="P62" s="27">
        <v>0</v>
      </c>
      <c r="Q62" s="29">
        <v>0</v>
      </c>
    </row>
    <row r="63" spans="1:17" ht="12.75">
      <c r="A63" s="26" t="s">
        <v>33</v>
      </c>
      <c r="B63" s="26" t="s">
        <v>91</v>
      </c>
      <c r="C63" s="26" t="s">
        <v>101</v>
      </c>
      <c r="D63" s="26" t="s">
        <v>38</v>
      </c>
      <c r="E63" s="26" t="s">
        <v>102</v>
      </c>
      <c r="F63" s="27">
        <v>1191558</v>
      </c>
      <c r="G63" s="28">
        <v>595782</v>
      </c>
      <c r="H63" s="27">
        <v>9868519</v>
      </c>
      <c r="I63" s="28">
        <v>6090427</v>
      </c>
      <c r="J63" s="27">
        <v>0</v>
      </c>
      <c r="K63" s="28">
        <v>0</v>
      </c>
      <c r="L63" s="27">
        <v>0</v>
      </c>
      <c r="M63" s="27">
        <v>0</v>
      </c>
      <c r="N63" s="27">
        <v>12455290</v>
      </c>
      <c r="O63" s="28">
        <v>5025442</v>
      </c>
      <c r="P63" s="27">
        <v>0</v>
      </c>
      <c r="Q63" s="29">
        <v>0</v>
      </c>
    </row>
    <row r="64" spans="1:17" ht="12.75">
      <c r="A64" s="26" t="s">
        <v>33</v>
      </c>
      <c r="B64" s="26" t="s">
        <v>101</v>
      </c>
      <c r="C64" s="26" t="s">
        <v>34</v>
      </c>
      <c r="D64" s="26" t="s">
        <v>35</v>
      </c>
      <c r="E64" s="26" t="s">
        <v>103</v>
      </c>
      <c r="F64" s="27">
        <v>676517</v>
      </c>
      <c r="G64" s="28">
        <v>338256</v>
      </c>
      <c r="H64" s="27">
        <v>2182398</v>
      </c>
      <c r="I64" s="28">
        <v>1343016</v>
      </c>
      <c r="J64" s="27">
        <v>95232</v>
      </c>
      <c r="K64" s="28">
        <v>47616</v>
      </c>
      <c r="L64" s="27">
        <v>0</v>
      </c>
      <c r="M64" s="27">
        <v>0</v>
      </c>
      <c r="N64" s="27">
        <v>898237</v>
      </c>
      <c r="O64" s="28">
        <v>362417</v>
      </c>
      <c r="P64" s="27">
        <v>0</v>
      </c>
      <c r="Q64" s="29">
        <v>0</v>
      </c>
    </row>
    <row r="65" spans="1:17" ht="12.75">
      <c r="A65" s="26" t="s">
        <v>33</v>
      </c>
      <c r="B65" s="26" t="s">
        <v>101</v>
      </c>
      <c r="C65" s="26" t="s">
        <v>37</v>
      </c>
      <c r="D65" s="26" t="s">
        <v>35</v>
      </c>
      <c r="E65" s="26" t="s">
        <v>104</v>
      </c>
      <c r="F65" s="27">
        <v>127903</v>
      </c>
      <c r="G65" s="28">
        <v>63954</v>
      </c>
      <c r="H65" s="27">
        <v>10328027</v>
      </c>
      <c r="I65" s="28">
        <v>6357096</v>
      </c>
      <c r="J65" s="27">
        <v>761431</v>
      </c>
      <c r="K65" s="28">
        <v>380718</v>
      </c>
      <c r="L65" s="27">
        <v>0</v>
      </c>
      <c r="M65" s="27">
        <v>0</v>
      </c>
      <c r="N65" s="27">
        <v>13309179</v>
      </c>
      <c r="O65" s="28">
        <v>5369943</v>
      </c>
      <c r="P65" s="27">
        <v>0</v>
      </c>
      <c r="Q65" s="29">
        <v>0</v>
      </c>
    </row>
    <row r="66" spans="1:17" ht="12.75">
      <c r="A66" s="26" t="s">
        <v>33</v>
      </c>
      <c r="B66" s="26" t="s">
        <v>101</v>
      </c>
      <c r="C66" s="26" t="s">
        <v>40</v>
      </c>
      <c r="D66" s="26" t="s">
        <v>38</v>
      </c>
      <c r="E66" s="26" t="s">
        <v>105</v>
      </c>
      <c r="F66" s="27">
        <v>1964574</v>
      </c>
      <c r="G66" s="28">
        <v>982290</v>
      </c>
      <c r="H66" s="27">
        <v>2989965</v>
      </c>
      <c r="I66" s="28">
        <v>1839976</v>
      </c>
      <c r="J66" s="27">
        <v>0</v>
      </c>
      <c r="K66" s="28">
        <v>0</v>
      </c>
      <c r="L66" s="27">
        <v>0</v>
      </c>
      <c r="M66" s="27">
        <v>0</v>
      </c>
      <c r="N66" s="27">
        <v>663647</v>
      </c>
      <c r="O66" s="28">
        <v>267764</v>
      </c>
      <c r="P66" s="27">
        <v>0</v>
      </c>
      <c r="Q66" s="29">
        <v>0</v>
      </c>
    </row>
    <row r="67" spans="1:17" ht="12.75">
      <c r="A67" s="26" t="s">
        <v>33</v>
      </c>
      <c r="B67" s="26" t="s">
        <v>101</v>
      </c>
      <c r="C67" s="26" t="s">
        <v>42</v>
      </c>
      <c r="D67" s="26" t="s">
        <v>49</v>
      </c>
      <c r="E67" s="26" t="s">
        <v>106</v>
      </c>
      <c r="F67" s="27">
        <v>1619452</v>
      </c>
      <c r="G67" s="28">
        <v>809724</v>
      </c>
      <c r="H67" s="27">
        <v>4452898</v>
      </c>
      <c r="I67" s="28">
        <v>2740248</v>
      </c>
      <c r="J67" s="27">
        <v>178068</v>
      </c>
      <c r="K67" s="28">
        <v>89034</v>
      </c>
      <c r="L67" s="27">
        <v>0</v>
      </c>
      <c r="M67" s="27">
        <v>0</v>
      </c>
      <c r="N67" s="27">
        <v>2620796</v>
      </c>
      <c r="O67" s="28">
        <v>1057435</v>
      </c>
      <c r="P67" s="27">
        <v>0</v>
      </c>
      <c r="Q67" s="29">
        <v>0</v>
      </c>
    </row>
    <row r="68" spans="1:17" ht="12.75">
      <c r="A68" s="26" t="s">
        <v>33</v>
      </c>
      <c r="B68" s="26" t="s">
        <v>101</v>
      </c>
      <c r="C68" s="26" t="s">
        <v>44</v>
      </c>
      <c r="D68" s="26" t="s">
        <v>49</v>
      </c>
      <c r="E68" s="26" t="s">
        <v>107</v>
      </c>
      <c r="F68" s="27">
        <v>2106766</v>
      </c>
      <c r="G68" s="28">
        <v>1053384</v>
      </c>
      <c r="H68" s="27">
        <v>3204434</v>
      </c>
      <c r="I68" s="28">
        <v>1971960</v>
      </c>
      <c r="J68" s="27">
        <v>215844</v>
      </c>
      <c r="K68" s="28">
        <v>107922</v>
      </c>
      <c r="L68" s="27">
        <v>0</v>
      </c>
      <c r="M68" s="27">
        <v>0</v>
      </c>
      <c r="N68" s="27">
        <v>1243674</v>
      </c>
      <c r="O68" s="28">
        <v>501791</v>
      </c>
      <c r="P68" s="27">
        <v>0</v>
      </c>
      <c r="Q68" s="29">
        <v>0</v>
      </c>
    </row>
    <row r="69" spans="1:17" ht="12.75">
      <c r="A69" s="26" t="s">
        <v>33</v>
      </c>
      <c r="B69" s="26" t="s">
        <v>101</v>
      </c>
      <c r="C69" s="26" t="s">
        <v>46</v>
      </c>
      <c r="D69" s="26" t="s">
        <v>38</v>
      </c>
      <c r="E69" s="26" t="s">
        <v>108</v>
      </c>
      <c r="F69" s="27">
        <v>1754753</v>
      </c>
      <c r="G69" s="28">
        <v>877374</v>
      </c>
      <c r="H69" s="27">
        <v>2841098</v>
      </c>
      <c r="I69" s="28">
        <v>1748368</v>
      </c>
      <c r="J69" s="27">
        <v>0</v>
      </c>
      <c r="K69" s="28">
        <v>0</v>
      </c>
      <c r="L69" s="27">
        <v>0</v>
      </c>
      <c r="M69" s="27">
        <v>0</v>
      </c>
      <c r="N69" s="27">
        <v>1258321</v>
      </c>
      <c r="O69" s="28">
        <v>507708</v>
      </c>
      <c r="P69" s="27">
        <v>0</v>
      </c>
      <c r="Q69" s="29">
        <v>0</v>
      </c>
    </row>
    <row r="70" spans="1:17" ht="12.75">
      <c r="A70" s="26" t="s">
        <v>33</v>
      </c>
      <c r="B70" s="26" t="s">
        <v>101</v>
      </c>
      <c r="C70" s="26" t="s">
        <v>48</v>
      </c>
      <c r="D70" s="26" t="s">
        <v>49</v>
      </c>
      <c r="E70" s="26" t="s">
        <v>109</v>
      </c>
      <c r="F70" s="27">
        <v>3486365</v>
      </c>
      <c r="G70" s="28">
        <v>1743180</v>
      </c>
      <c r="H70" s="27">
        <v>11858551</v>
      </c>
      <c r="I70" s="28">
        <v>7318642</v>
      </c>
      <c r="J70" s="27">
        <v>797382</v>
      </c>
      <c r="K70" s="28">
        <v>398694</v>
      </c>
      <c r="L70" s="27">
        <v>0</v>
      </c>
      <c r="M70" s="27">
        <v>0</v>
      </c>
      <c r="N70" s="27">
        <v>8304029</v>
      </c>
      <c r="O70" s="28">
        <v>3350487</v>
      </c>
      <c r="P70" s="27">
        <v>0</v>
      </c>
      <c r="Q70" s="29">
        <v>0</v>
      </c>
    </row>
    <row r="71" spans="1:17" ht="12.75">
      <c r="A71" s="26" t="s">
        <v>33</v>
      </c>
      <c r="B71" s="26" t="s">
        <v>101</v>
      </c>
      <c r="C71" s="26" t="s">
        <v>33</v>
      </c>
      <c r="D71" s="26" t="s">
        <v>38</v>
      </c>
      <c r="E71" s="26" t="s">
        <v>110</v>
      </c>
      <c r="F71" s="27">
        <v>915437</v>
      </c>
      <c r="G71" s="28">
        <v>457716</v>
      </c>
      <c r="H71" s="27">
        <v>1509991</v>
      </c>
      <c r="I71" s="28">
        <v>929224</v>
      </c>
      <c r="J71" s="27">
        <v>0</v>
      </c>
      <c r="K71" s="28">
        <v>0</v>
      </c>
      <c r="L71" s="27">
        <v>0</v>
      </c>
      <c r="M71" s="27">
        <v>0</v>
      </c>
      <c r="N71" s="27">
        <v>654121</v>
      </c>
      <c r="O71" s="28">
        <v>263920</v>
      </c>
      <c r="P71" s="27">
        <v>0</v>
      </c>
      <c r="Q71" s="29">
        <v>0</v>
      </c>
    </row>
    <row r="72" spans="1:17" ht="12.75">
      <c r="A72" s="26" t="s">
        <v>33</v>
      </c>
      <c r="B72" s="26" t="s">
        <v>101</v>
      </c>
      <c r="C72" s="26" t="s">
        <v>91</v>
      </c>
      <c r="D72" s="26" t="s">
        <v>38</v>
      </c>
      <c r="E72" s="26" t="s">
        <v>104</v>
      </c>
      <c r="F72" s="27">
        <v>1412508</v>
      </c>
      <c r="G72" s="28">
        <v>706254</v>
      </c>
      <c r="H72" s="27">
        <v>4027942</v>
      </c>
      <c r="I72" s="28">
        <v>2478736</v>
      </c>
      <c r="J72" s="27">
        <v>7933</v>
      </c>
      <c r="K72" s="28">
        <v>3966</v>
      </c>
      <c r="L72" s="27">
        <v>0</v>
      </c>
      <c r="M72" s="27">
        <v>0</v>
      </c>
      <c r="N72" s="27">
        <v>1621647</v>
      </c>
      <c r="O72" s="28">
        <v>654291</v>
      </c>
      <c r="P72" s="27">
        <v>0</v>
      </c>
      <c r="Q72" s="29">
        <v>0</v>
      </c>
    </row>
    <row r="73" spans="1:17" ht="12.75">
      <c r="A73" s="26" t="s">
        <v>33</v>
      </c>
      <c r="B73" s="26" t="s">
        <v>111</v>
      </c>
      <c r="C73" s="26" t="s">
        <v>34</v>
      </c>
      <c r="D73" s="26" t="s">
        <v>35</v>
      </c>
      <c r="E73" s="26" t="s">
        <v>112</v>
      </c>
      <c r="F73" s="27">
        <v>584555</v>
      </c>
      <c r="G73" s="28">
        <v>292278</v>
      </c>
      <c r="H73" s="27">
        <v>2016193</v>
      </c>
      <c r="I73" s="28">
        <v>1248424</v>
      </c>
      <c r="J73" s="27">
        <v>37938</v>
      </c>
      <c r="K73" s="28">
        <v>18972</v>
      </c>
      <c r="L73" s="27">
        <v>0</v>
      </c>
      <c r="M73" s="27">
        <v>0</v>
      </c>
      <c r="N73" s="27">
        <v>705847</v>
      </c>
      <c r="O73" s="28">
        <v>284792</v>
      </c>
      <c r="P73" s="27">
        <v>0</v>
      </c>
      <c r="Q73" s="29">
        <v>0</v>
      </c>
    </row>
    <row r="74" spans="1:17" ht="12.75">
      <c r="A74" s="26" t="s">
        <v>33</v>
      </c>
      <c r="B74" s="26" t="s">
        <v>111</v>
      </c>
      <c r="C74" s="26" t="s">
        <v>37</v>
      </c>
      <c r="D74" s="26" t="s">
        <v>35</v>
      </c>
      <c r="E74" s="26" t="s">
        <v>113</v>
      </c>
      <c r="F74" s="27">
        <v>0</v>
      </c>
      <c r="G74" s="28">
        <v>0</v>
      </c>
      <c r="H74" s="27">
        <v>16712986</v>
      </c>
      <c r="I74" s="28">
        <v>10284912</v>
      </c>
      <c r="J74" s="27">
        <v>420318</v>
      </c>
      <c r="K74" s="28">
        <v>210162</v>
      </c>
      <c r="L74" s="27">
        <v>0</v>
      </c>
      <c r="M74" s="27">
        <v>0</v>
      </c>
      <c r="N74" s="27">
        <v>22008016</v>
      </c>
      <c r="O74" s="28">
        <v>8879730</v>
      </c>
      <c r="P74" s="27">
        <v>0</v>
      </c>
      <c r="Q74" s="29">
        <v>0</v>
      </c>
    </row>
    <row r="75" spans="1:17" ht="12.75">
      <c r="A75" s="26" t="s">
        <v>33</v>
      </c>
      <c r="B75" s="26" t="s">
        <v>111</v>
      </c>
      <c r="C75" s="26" t="s">
        <v>40</v>
      </c>
      <c r="D75" s="26" t="s">
        <v>38</v>
      </c>
      <c r="E75" s="26" t="s">
        <v>114</v>
      </c>
      <c r="F75" s="27">
        <v>1128537</v>
      </c>
      <c r="G75" s="28">
        <v>564270</v>
      </c>
      <c r="H75" s="27">
        <v>2448482</v>
      </c>
      <c r="I75" s="28">
        <v>1506760</v>
      </c>
      <c r="J75" s="27">
        <v>31015</v>
      </c>
      <c r="K75" s="28">
        <v>15510</v>
      </c>
      <c r="L75" s="27">
        <v>0</v>
      </c>
      <c r="M75" s="27">
        <v>0</v>
      </c>
      <c r="N75" s="27">
        <v>731037</v>
      </c>
      <c r="O75" s="28">
        <v>294955</v>
      </c>
      <c r="P75" s="27">
        <v>0</v>
      </c>
      <c r="Q75" s="29">
        <v>0</v>
      </c>
    </row>
    <row r="76" spans="1:17" ht="12.75">
      <c r="A76" s="26" t="s">
        <v>33</v>
      </c>
      <c r="B76" s="26" t="s">
        <v>111</v>
      </c>
      <c r="C76" s="26" t="s">
        <v>42</v>
      </c>
      <c r="D76" s="26" t="s">
        <v>49</v>
      </c>
      <c r="E76" s="26" t="s">
        <v>115</v>
      </c>
      <c r="F76" s="27">
        <v>1556081</v>
      </c>
      <c r="G76" s="28">
        <v>778038</v>
      </c>
      <c r="H76" s="27">
        <v>4505858</v>
      </c>
      <c r="I76" s="28">
        <v>2772832</v>
      </c>
      <c r="J76" s="27">
        <v>121269</v>
      </c>
      <c r="K76" s="28">
        <v>60636</v>
      </c>
      <c r="L76" s="27">
        <v>0</v>
      </c>
      <c r="M76" s="27">
        <v>0</v>
      </c>
      <c r="N76" s="27">
        <v>2044855</v>
      </c>
      <c r="O76" s="28">
        <v>825048</v>
      </c>
      <c r="P76" s="27">
        <v>0</v>
      </c>
      <c r="Q76" s="29">
        <v>0</v>
      </c>
    </row>
    <row r="77" spans="1:17" ht="12.75">
      <c r="A77" s="26" t="s">
        <v>33</v>
      </c>
      <c r="B77" s="26" t="s">
        <v>111</v>
      </c>
      <c r="C77" s="26" t="s">
        <v>44</v>
      </c>
      <c r="D77" s="26" t="s">
        <v>38</v>
      </c>
      <c r="E77" s="26" t="s">
        <v>116</v>
      </c>
      <c r="F77" s="27">
        <v>1633413</v>
      </c>
      <c r="G77" s="28">
        <v>816708</v>
      </c>
      <c r="H77" s="27">
        <v>1849476</v>
      </c>
      <c r="I77" s="28">
        <v>1138136</v>
      </c>
      <c r="J77" s="27">
        <v>18291</v>
      </c>
      <c r="K77" s="28">
        <v>9144</v>
      </c>
      <c r="L77" s="27">
        <v>0</v>
      </c>
      <c r="M77" s="27">
        <v>0</v>
      </c>
      <c r="N77" s="27">
        <v>879635</v>
      </c>
      <c r="O77" s="28">
        <v>354910</v>
      </c>
      <c r="P77" s="27">
        <v>0</v>
      </c>
      <c r="Q77" s="29">
        <v>0</v>
      </c>
    </row>
    <row r="78" spans="1:17" ht="12.75">
      <c r="A78" s="26" t="s">
        <v>33</v>
      </c>
      <c r="B78" s="26" t="s">
        <v>111</v>
      </c>
      <c r="C78" s="26" t="s">
        <v>46</v>
      </c>
      <c r="D78" s="26" t="s">
        <v>49</v>
      </c>
      <c r="E78" s="26" t="s">
        <v>117</v>
      </c>
      <c r="F78" s="27">
        <v>6332748</v>
      </c>
      <c r="G78" s="28">
        <v>3166374</v>
      </c>
      <c r="H78" s="27">
        <v>9206971</v>
      </c>
      <c r="I78" s="28">
        <v>5665832</v>
      </c>
      <c r="J78" s="27">
        <v>590119</v>
      </c>
      <c r="K78" s="28">
        <v>295062</v>
      </c>
      <c r="L78" s="27">
        <v>0</v>
      </c>
      <c r="M78" s="27">
        <v>0</v>
      </c>
      <c r="N78" s="27">
        <v>5490938</v>
      </c>
      <c r="O78" s="28">
        <v>2215458</v>
      </c>
      <c r="P78" s="27">
        <v>0</v>
      </c>
      <c r="Q78" s="29">
        <v>0</v>
      </c>
    </row>
    <row r="79" spans="1:17" ht="12.75">
      <c r="A79" s="26" t="s">
        <v>33</v>
      </c>
      <c r="B79" s="26" t="s">
        <v>111</v>
      </c>
      <c r="C79" s="26" t="s">
        <v>48</v>
      </c>
      <c r="D79" s="26" t="s">
        <v>38</v>
      </c>
      <c r="E79" s="26" t="s">
        <v>118</v>
      </c>
      <c r="F79" s="27">
        <v>530195</v>
      </c>
      <c r="G79" s="28">
        <v>265098</v>
      </c>
      <c r="H79" s="27">
        <v>2228862</v>
      </c>
      <c r="I79" s="28">
        <v>1371608</v>
      </c>
      <c r="J79" s="27">
        <v>0</v>
      </c>
      <c r="K79" s="28">
        <v>0</v>
      </c>
      <c r="L79" s="27">
        <v>0</v>
      </c>
      <c r="M79" s="27">
        <v>0</v>
      </c>
      <c r="N79" s="27">
        <v>2223607</v>
      </c>
      <c r="O79" s="28">
        <v>897194</v>
      </c>
      <c r="P79" s="27">
        <v>0</v>
      </c>
      <c r="Q79" s="29">
        <v>0</v>
      </c>
    </row>
    <row r="80" spans="1:17" ht="12.75">
      <c r="A80" s="26" t="s">
        <v>33</v>
      </c>
      <c r="B80" s="26" t="s">
        <v>111</v>
      </c>
      <c r="C80" s="26" t="s">
        <v>33</v>
      </c>
      <c r="D80" s="26" t="s">
        <v>38</v>
      </c>
      <c r="E80" s="26" t="s">
        <v>119</v>
      </c>
      <c r="F80" s="27">
        <v>2386402</v>
      </c>
      <c r="G80" s="28">
        <v>1193202</v>
      </c>
      <c r="H80" s="27">
        <v>3691148</v>
      </c>
      <c r="I80" s="28">
        <v>2271472</v>
      </c>
      <c r="J80" s="27">
        <v>122169</v>
      </c>
      <c r="K80" s="28">
        <v>61086</v>
      </c>
      <c r="L80" s="27">
        <v>0</v>
      </c>
      <c r="M80" s="27">
        <v>0</v>
      </c>
      <c r="N80" s="27">
        <v>1415594</v>
      </c>
      <c r="O80" s="28">
        <v>571158</v>
      </c>
      <c r="P80" s="27">
        <v>0</v>
      </c>
      <c r="Q80" s="29">
        <v>0</v>
      </c>
    </row>
    <row r="81" spans="1:17" ht="12.75">
      <c r="A81" s="26" t="s">
        <v>33</v>
      </c>
      <c r="B81" s="26" t="s">
        <v>111</v>
      </c>
      <c r="C81" s="26" t="s">
        <v>91</v>
      </c>
      <c r="D81" s="26" t="s">
        <v>38</v>
      </c>
      <c r="E81" s="26" t="s">
        <v>120</v>
      </c>
      <c r="F81" s="27">
        <v>1530677</v>
      </c>
      <c r="G81" s="28">
        <v>765336</v>
      </c>
      <c r="H81" s="27">
        <v>2351522</v>
      </c>
      <c r="I81" s="28">
        <v>1476704</v>
      </c>
      <c r="J81" s="27">
        <v>0</v>
      </c>
      <c r="K81" s="28">
        <v>0</v>
      </c>
      <c r="L81" s="27">
        <v>0</v>
      </c>
      <c r="M81" s="27">
        <v>0</v>
      </c>
      <c r="N81" s="27">
        <v>1190128</v>
      </c>
      <c r="O81" s="28">
        <v>480189</v>
      </c>
      <c r="P81" s="27">
        <v>0</v>
      </c>
      <c r="Q81" s="29">
        <v>0</v>
      </c>
    </row>
    <row r="82" spans="1:17" ht="12.75">
      <c r="A82" s="26" t="s">
        <v>33</v>
      </c>
      <c r="B82" s="26" t="s">
        <v>111</v>
      </c>
      <c r="C82" s="26" t="s">
        <v>101</v>
      </c>
      <c r="D82" s="26" t="s">
        <v>38</v>
      </c>
      <c r="E82" s="26" t="s">
        <v>113</v>
      </c>
      <c r="F82" s="27">
        <v>4833368</v>
      </c>
      <c r="G82" s="28">
        <v>2416686</v>
      </c>
      <c r="H82" s="27">
        <v>6633709</v>
      </c>
      <c r="I82" s="28">
        <v>4082280</v>
      </c>
      <c r="J82" s="27">
        <v>0</v>
      </c>
      <c r="K82" s="28">
        <v>0</v>
      </c>
      <c r="L82" s="27">
        <v>0</v>
      </c>
      <c r="M82" s="27">
        <v>0</v>
      </c>
      <c r="N82" s="27">
        <v>4868339</v>
      </c>
      <c r="O82" s="28">
        <v>1964270</v>
      </c>
      <c r="P82" s="27">
        <v>0</v>
      </c>
      <c r="Q82" s="29">
        <v>0</v>
      </c>
    </row>
    <row r="83" spans="1:17" ht="12.75">
      <c r="A83" s="26" t="s">
        <v>33</v>
      </c>
      <c r="B83" s="26" t="s">
        <v>121</v>
      </c>
      <c r="C83" s="26" t="s">
        <v>34</v>
      </c>
      <c r="D83" s="26" t="s">
        <v>49</v>
      </c>
      <c r="E83" s="26" t="s">
        <v>122</v>
      </c>
      <c r="F83" s="27">
        <v>2390245</v>
      </c>
      <c r="G83" s="28">
        <v>1195122</v>
      </c>
      <c r="H83" s="27">
        <v>10506327</v>
      </c>
      <c r="I83" s="28">
        <v>6474925</v>
      </c>
      <c r="J83" s="27">
        <v>0</v>
      </c>
      <c r="K83" s="28">
        <v>0</v>
      </c>
      <c r="L83" s="27">
        <v>0</v>
      </c>
      <c r="M83" s="27">
        <v>0</v>
      </c>
      <c r="N83" s="27">
        <v>3900401</v>
      </c>
      <c r="O83" s="28">
        <v>1573724</v>
      </c>
      <c r="P83" s="27">
        <v>0</v>
      </c>
      <c r="Q83" s="29">
        <v>0</v>
      </c>
    </row>
    <row r="84" spans="1:17" ht="12.75">
      <c r="A84" s="26" t="s">
        <v>33</v>
      </c>
      <c r="B84" s="26" t="s">
        <v>121</v>
      </c>
      <c r="C84" s="26" t="s">
        <v>37</v>
      </c>
      <c r="D84" s="26" t="s">
        <v>49</v>
      </c>
      <c r="E84" s="26" t="s">
        <v>123</v>
      </c>
      <c r="F84" s="27">
        <v>1665698</v>
      </c>
      <c r="G84" s="28">
        <v>832848</v>
      </c>
      <c r="H84" s="27">
        <v>3551769</v>
      </c>
      <c r="I84" s="28">
        <v>2185704</v>
      </c>
      <c r="J84" s="27">
        <v>4953</v>
      </c>
      <c r="K84" s="28">
        <v>2478</v>
      </c>
      <c r="L84" s="27">
        <v>0</v>
      </c>
      <c r="M84" s="27">
        <v>0</v>
      </c>
      <c r="N84" s="27">
        <v>1357730</v>
      </c>
      <c r="O84" s="28">
        <v>547810</v>
      </c>
      <c r="P84" s="27">
        <v>0</v>
      </c>
      <c r="Q84" s="29">
        <v>0</v>
      </c>
    </row>
    <row r="85" spans="1:17" ht="12.75">
      <c r="A85" s="26" t="s">
        <v>33</v>
      </c>
      <c r="B85" s="26" t="s">
        <v>121</v>
      </c>
      <c r="C85" s="26" t="s">
        <v>40</v>
      </c>
      <c r="D85" s="26" t="s">
        <v>49</v>
      </c>
      <c r="E85" s="26" t="s">
        <v>124</v>
      </c>
      <c r="F85" s="27">
        <v>5353700</v>
      </c>
      <c r="G85" s="28">
        <v>2676852</v>
      </c>
      <c r="H85" s="27">
        <v>10348225</v>
      </c>
      <c r="I85" s="28">
        <v>6368136</v>
      </c>
      <c r="J85" s="27">
        <v>497396</v>
      </c>
      <c r="K85" s="28">
        <v>248700</v>
      </c>
      <c r="L85" s="27">
        <v>0</v>
      </c>
      <c r="M85" s="27">
        <v>0</v>
      </c>
      <c r="N85" s="27">
        <v>8121621</v>
      </c>
      <c r="O85" s="28">
        <v>3276887</v>
      </c>
      <c r="P85" s="27">
        <v>0</v>
      </c>
      <c r="Q85" s="29">
        <v>0</v>
      </c>
    </row>
    <row r="86" spans="1:17" ht="12.75">
      <c r="A86" s="26" t="s">
        <v>33</v>
      </c>
      <c r="B86" s="26" t="s">
        <v>125</v>
      </c>
      <c r="C86" s="26" t="s">
        <v>126</v>
      </c>
      <c r="D86" s="26" t="s">
        <v>127</v>
      </c>
      <c r="E86" s="26" t="s">
        <v>128</v>
      </c>
      <c r="F86" s="27">
        <v>0</v>
      </c>
      <c r="G86" s="28">
        <v>0</v>
      </c>
      <c r="H86" s="27">
        <v>45690032</v>
      </c>
      <c r="I86" s="28">
        <v>28140212</v>
      </c>
      <c r="J86" s="27">
        <v>2389080</v>
      </c>
      <c r="K86" s="28">
        <v>1194540</v>
      </c>
      <c r="L86" s="27">
        <v>0</v>
      </c>
      <c r="M86" s="27">
        <v>0</v>
      </c>
      <c r="N86" s="27">
        <v>75186340</v>
      </c>
      <c r="O86" s="28">
        <v>30335950</v>
      </c>
      <c r="P86" s="27">
        <v>0</v>
      </c>
      <c r="Q86" s="29">
        <v>0</v>
      </c>
    </row>
    <row r="87" spans="1:17" ht="12.75">
      <c r="A87" s="26" t="s">
        <v>33</v>
      </c>
      <c r="B87" s="26" t="s">
        <v>129</v>
      </c>
      <c r="C87" s="26" t="s">
        <v>126</v>
      </c>
      <c r="D87" s="26" t="s">
        <v>127</v>
      </c>
      <c r="E87" s="26" t="s">
        <v>102</v>
      </c>
      <c r="F87" s="27">
        <v>0</v>
      </c>
      <c r="G87" s="28">
        <v>0</v>
      </c>
      <c r="H87" s="27">
        <v>42766200</v>
      </c>
      <c r="I87" s="28">
        <v>26343048</v>
      </c>
      <c r="J87" s="27">
        <v>0</v>
      </c>
      <c r="K87" s="28">
        <v>0</v>
      </c>
      <c r="L87" s="27">
        <v>0</v>
      </c>
      <c r="M87" s="27">
        <v>0</v>
      </c>
      <c r="N87" s="27">
        <v>94674182</v>
      </c>
      <c r="O87" s="28">
        <v>38198829</v>
      </c>
      <c r="P87" s="27">
        <v>0</v>
      </c>
      <c r="Q87" s="29">
        <v>0</v>
      </c>
    </row>
  </sheetData>
  <mergeCells count="9">
    <mergeCell ref="F1:M1"/>
    <mergeCell ref="N1:O2"/>
    <mergeCell ref="P1:Q2"/>
    <mergeCell ref="A2:C2"/>
    <mergeCell ref="D2:E2"/>
    <mergeCell ref="F2:G2"/>
    <mergeCell ref="H2:I2"/>
    <mergeCell ref="J2:K2"/>
    <mergeCell ref="M2: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A5" sqref="A5"/>
    </sheetView>
  </sheetViews>
  <sheetFormatPr defaultColWidth="9.00390625" defaultRowHeight="12.75"/>
  <cols>
    <col min="1" max="1" width="3.25390625" style="0" bestFit="1" customWidth="1"/>
    <col min="2" max="2" width="2.875" style="0" bestFit="1" customWidth="1"/>
    <col min="3" max="3" width="18.75390625" style="0" bestFit="1" customWidth="1"/>
    <col min="4" max="7" width="8.75390625" style="0" bestFit="1" customWidth="1"/>
    <col min="8" max="8" width="7.875" style="0" bestFit="1" customWidth="1"/>
    <col min="9" max="9" width="8.25390625" style="0" bestFit="1" customWidth="1"/>
    <col min="10" max="10" width="7.875" style="0" bestFit="1" customWidth="1"/>
    <col min="11" max="11" width="8.25390625" style="0" bestFit="1" customWidth="1"/>
    <col min="12" max="12" width="7.25390625" style="0" bestFit="1" customWidth="1"/>
    <col min="13" max="14" width="8.25390625" style="0" bestFit="1" customWidth="1"/>
  </cols>
  <sheetData>
    <row r="1" spans="1:19" ht="12.75">
      <c r="A1" s="87" t="s">
        <v>130</v>
      </c>
      <c r="B1" s="88"/>
      <c r="C1" s="93" t="s">
        <v>131</v>
      </c>
      <c r="D1" s="96" t="s">
        <v>132</v>
      </c>
      <c r="E1" s="96"/>
      <c r="F1" s="96"/>
      <c r="G1" s="96"/>
      <c r="H1" s="96"/>
      <c r="I1" s="96"/>
      <c r="J1" s="96"/>
      <c r="K1" s="96"/>
      <c r="L1" s="97" t="s">
        <v>133</v>
      </c>
      <c r="M1" s="97"/>
      <c r="N1" s="73" t="s">
        <v>134</v>
      </c>
      <c r="O1" s="74"/>
      <c r="P1" s="75" t="s">
        <v>135</v>
      </c>
      <c r="Q1" s="76"/>
      <c r="R1" s="76"/>
      <c r="S1" s="77"/>
    </row>
    <row r="2" spans="1:19" ht="12.75">
      <c r="A2" s="89"/>
      <c r="B2" s="90"/>
      <c r="C2" s="94"/>
      <c r="D2" s="78" t="s">
        <v>136</v>
      </c>
      <c r="E2" s="78"/>
      <c r="F2" s="79" t="s">
        <v>137</v>
      </c>
      <c r="G2" s="78"/>
      <c r="H2" s="79" t="s">
        <v>138</v>
      </c>
      <c r="I2" s="78"/>
      <c r="J2" s="79" t="s">
        <v>139</v>
      </c>
      <c r="K2" s="78"/>
      <c r="L2" s="80" t="s">
        <v>140</v>
      </c>
      <c r="M2" s="80"/>
      <c r="N2" s="81" t="s">
        <v>141</v>
      </c>
      <c r="O2" s="82"/>
      <c r="P2" s="83" t="s">
        <v>142</v>
      </c>
      <c r="Q2" s="84"/>
      <c r="R2" s="85" t="s">
        <v>143</v>
      </c>
      <c r="S2" s="86"/>
    </row>
    <row r="3" spans="1:19" ht="12.75">
      <c r="A3" s="91"/>
      <c r="B3" s="92"/>
      <c r="C3" s="95"/>
      <c r="D3" s="31" t="s">
        <v>144</v>
      </c>
      <c r="E3" s="32" t="s">
        <v>145</v>
      </c>
      <c r="F3" s="33" t="s">
        <v>144</v>
      </c>
      <c r="G3" s="32" t="s">
        <v>145</v>
      </c>
      <c r="H3" s="33" t="s">
        <v>144</v>
      </c>
      <c r="I3" s="32" t="s">
        <v>145</v>
      </c>
      <c r="J3" s="33" t="s">
        <v>144</v>
      </c>
      <c r="K3" s="32" t="s">
        <v>145</v>
      </c>
      <c r="L3" s="34" t="s">
        <v>144</v>
      </c>
      <c r="M3" s="32" t="s">
        <v>145</v>
      </c>
      <c r="N3" s="34" t="s">
        <v>144</v>
      </c>
      <c r="O3" s="32" t="s">
        <v>145</v>
      </c>
      <c r="P3" s="34" t="s">
        <v>144</v>
      </c>
      <c r="Q3" s="32" t="s">
        <v>145</v>
      </c>
      <c r="R3" s="35" t="s">
        <v>144</v>
      </c>
      <c r="S3" s="36" t="s">
        <v>145</v>
      </c>
    </row>
    <row r="4" spans="1:19" ht="12.75">
      <c r="A4" s="37" t="s">
        <v>16</v>
      </c>
      <c r="B4" s="38" t="s">
        <v>17</v>
      </c>
      <c r="C4" s="38" t="s">
        <v>146</v>
      </c>
      <c r="D4" s="38" t="s">
        <v>147</v>
      </c>
      <c r="E4" s="38" t="s">
        <v>148</v>
      </c>
      <c r="F4" s="38" t="s">
        <v>149</v>
      </c>
      <c r="G4" s="38" t="s">
        <v>150</v>
      </c>
      <c r="H4" s="38" t="s">
        <v>151</v>
      </c>
      <c r="I4" s="38" t="s">
        <v>152</v>
      </c>
      <c r="J4" s="38" t="s">
        <v>153</v>
      </c>
      <c r="K4" s="38" t="s">
        <v>154</v>
      </c>
      <c r="L4" s="38" t="s">
        <v>155</v>
      </c>
      <c r="M4" s="38" t="s">
        <v>156</v>
      </c>
      <c r="N4" s="38" t="s">
        <v>157</v>
      </c>
      <c r="O4" s="38" t="s">
        <v>158</v>
      </c>
      <c r="P4" s="38" t="s">
        <v>159</v>
      </c>
      <c r="Q4" s="38" t="s">
        <v>160</v>
      </c>
      <c r="R4" s="38" t="s">
        <v>161</v>
      </c>
      <c r="S4" s="39" t="s">
        <v>162</v>
      </c>
    </row>
    <row r="5" spans="1:19" ht="12.75">
      <c r="A5" s="40" t="s">
        <v>33</v>
      </c>
      <c r="B5" s="41" t="s">
        <v>34</v>
      </c>
      <c r="C5" s="42" t="s">
        <v>163</v>
      </c>
      <c r="D5" s="43">
        <f aca="true" t="shared" si="0" ref="D5:E18">SUM(F5,H5,J5)</f>
        <v>12997309</v>
      </c>
      <c r="E5" s="44">
        <f t="shared" si="0"/>
        <v>7433752</v>
      </c>
      <c r="F5" s="43">
        <v>8104192</v>
      </c>
      <c r="G5" s="44">
        <v>4987192</v>
      </c>
      <c r="H5" s="43">
        <v>1882622</v>
      </c>
      <c r="I5" s="44">
        <v>941310</v>
      </c>
      <c r="J5" s="43">
        <v>3010495</v>
      </c>
      <c r="K5" s="44">
        <v>1505250</v>
      </c>
      <c r="L5" s="45">
        <v>8560890</v>
      </c>
      <c r="M5" s="46">
        <v>3454133</v>
      </c>
      <c r="N5" s="47">
        <v>0</v>
      </c>
      <c r="O5" s="48">
        <v>0</v>
      </c>
      <c r="P5" s="49">
        <v>0</v>
      </c>
      <c r="Q5" s="46">
        <v>0</v>
      </c>
      <c r="R5" s="49">
        <v>0</v>
      </c>
      <c r="S5" s="50">
        <v>0</v>
      </c>
    </row>
    <row r="6" spans="1:19" ht="12.75">
      <c r="A6" s="40" t="s">
        <v>33</v>
      </c>
      <c r="B6" s="41" t="s">
        <v>37</v>
      </c>
      <c r="C6" s="42" t="s">
        <v>164</v>
      </c>
      <c r="D6" s="43">
        <f t="shared" si="0"/>
        <v>24159509</v>
      </c>
      <c r="E6" s="44">
        <f t="shared" si="0"/>
        <v>13822125</v>
      </c>
      <c r="F6" s="43">
        <v>14950982</v>
      </c>
      <c r="G6" s="44">
        <v>9217857</v>
      </c>
      <c r="H6" s="43">
        <v>2188566</v>
      </c>
      <c r="I6" s="44">
        <v>1094286</v>
      </c>
      <c r="J6" s="43">
        <v>7019961</v>
      </c>
      <c r="K6" s="44">
        <v>3509982</v>
      </c>
      <c r="L6" s="45">
        <v>5653018</v>
      </c>
      <c r="M6" s="46">
        <v>2280852</v>
      </c>
      <c r="N6" s="47">
        <v>0</v>
      </c>
      <c r="O6" s="48">
        <v>0</v>
      </c>
      <c r="P6" s="49">
        <v>0</v>
      </c>
      <c r="Q6" s="46">
        <v>0</v>
      </c>
      <c r="R6" s="49">
        <v>0</v>
      </c>
      <c r="S6" s="50">
        <v>0</v>
      </c>
    </row>
    <row r="7" spans="1:19" ht="12.75">
      <c r="A7" s="40" t="s">
        <v>33</v>
      </c>
      <c r="B7" s="41" t="s">
        <v>40</v>
      </c>
      <c r="C7" s="42" t="s">
        <v>165</v>
      </c>
      <c r="D7" s="43">
        <f t="shared" si="0"/>
        <v>18907402</v>
      </c>
      <c r="E7" s="44">
        <f t="shared" si="0"/>
        <v>10978086</v>
      </c>
      <c r="F7" s="43">
        <v>13144613</v>
      </c>
      <c r="G7" s="44">
        <v>8096688</v>
      </c>
      <c r="H7" s="43">
        <v>1845875</v>
      </c>
      <c r="I7" s="44">
        <v>922938</v>
      </c>
      <c r="J7" s="43">
        <v>3916914</v>
      </c>
      <c r="K7" s="44">
        <v>1958460</v>
      </c>
      <c r="L7" s="45">
        <v>6130126</v>
      </c>
      <c r="M7" s="46">
        <v>2473357</v>
      </c>
      <c r="N7" s="47">
        <v>0</v>
      </c>
      <c r="O7" s="48">
        <v>0</v>
      </c>
      <c r="P7" s="49">
        <v>2786000</v>
      </c>
      <c r="Q7" s="46">
        <v>2786000</v>
      </c>
      <c r="R7" s="49">
        <v>0</v>
      </c>
      <c r="S7" s="50">
        <v>0</v>
      </c>
    </row>
    <row r="8" spans="1:19" ht="12.75">
      <c r="A8" s="40" t="s">
        <v>33</v>
      </c>
      <c r="B8" s="41" t="s">
        <v>42</v>
      </c>
      <c r="C8" s="42" t="s">
        <v>166</v>
      </c>
      <c r="D8" s="43">
        <f t="shared" si="0"/>
        <v>34631276</v>
      </c>
      <c r="E8" s="44">
        <f t="shared" si="0"/>
        <v>20272984</v>
      </c>
      <c r="F8" s="43">
        <v>25590290</v>
      </c>
      <c r="G8" s="44">
        <v>15752488</v>
      </c>
      <c r="H8" s="43">
        <v>539708</v>
      </c>
      <c r="I8" s="44">
        <v>269856</v>
      </c>
      <c r="J8" s="43">
        <v>8501278</v>
      </c>
      <c r="K8" s="44">
        <v>4250640</v>
      </c>
      <c r="L8" s="45">
        <v>8548455</v>
      </c>
      <c r="M8" s="46">
        <v>3449099</v>
      </c>
      <c r="N8" s="47">
        <v>0</v>
      </c>
      <c r="O8" s="48">
        <v>0</v>
      </c>
      <c r="P8" s="49">
        <v>0</v>
      </c>
      <c r="Q8" s="46">
        <v>0</v>
      </c>
      <c r="R8" s="49">
        <v>0</v>
      </c>
      <c r="S8" s="50">
        <v>0</v>
      </c>
    </row>
    <row r="9" spans="1:19" ht="12.75">
      <c r="A9" s="40" t="s">
        <v>33</v>
      </c>
      <c r="B9" s="41" t="s">
        <v>44</v>
      </c>
      <c r="C9" s="42" t="s">
        <v>167</v>
      </c>
      <c r="D9" s="43">
        <f t="shared" si="0"/>
        <v>14971986</v>
      </c>
      <c r="E9" s="44">
        <f t="shared" si="0"/>
        <v>8827303</v>
      </c>
      <c r="F9" s="43">
        <v>11528115</v>
      </c>
      <c r="G9" s="44">
        <v>7105369</v>
      </c>
      <c r="H9" s="43">
        <v>880023</v>
      </c>
      <c r="I9" s="44">
        <v>440010</v>
      </c>
      <c r="J9" s="43">
        <v>2563848</v>
      </c>
      <c r="K9" s="44">
        <v>1281924</v>
      </c>
      <c r="L9" s="45">
        <v>4709898</v>
      </c>
      <c r="M9" s="46">
        <v>1900326</v>
      </c>
      <c r="N9" s="47">
        <v>0</v>
      </c>
      <c r="O9" s="48">
        <v>0</v>
      </c>
      <c r="P9" s="49">
        <v>0</v>
      </c>
      <c r="Q9" s="46">
        <v>0</v>
      </c>
      <c r="R9" s="49">
        <v>0</v>
      </c>
      <c r="S9" s="50">
        <v>0</v>
      </c>
    </row>
    <row r="10" spans="1:19" ht="12.75">
      <c r="A10" s="40" t="s">
        <v>33</v>
      </c>
      <c r="B10" s="41" t="s">
        <v>46</v>
      </c>
      <c r="C10" s="42" t="s">
        <v>168</v>
      </c>
      <c r="D10" s="43">
        <f t="shared" si="0"/>
        <v>20053778</v>
      </c>
      <c r="E10" s="44">
        <f t="shared" si="0"/>
        <v>11647620</v>
      </c>
      <c r="F10" s="43">
        <v>14046355</v>
      </c>
      <c r="G10" s="44">
        <v>8643912</v>
      </c>
      <c r="H10" s="43">
        <v>560944</v>
      </c>
      <c r="I10" s="44">
        <v>280470</v>
      </c>
      <c r="J10" s="43">
        <v>5446479</v>
      </c>
      <c r="K10" s="44">
        <v>2723238</v>
      </c>
      <c r="L10" s="45">
        <v>4579905</v>
      </c>
      <c r="M10" s="46">
        <v>1847884</v>
      </c>
      <c r="N10" s="47">
        <v>0</v>
      </c>
      <c r="O10" s="48">
        <v>0</v>
      </c>
      <c r="P10" s="49">
        <v>0</v>
      </c>
      <c r="Q10" s="46">
        <v>0</v>
      </c>
      <c r="R10" s="49">
        <v>0</v>
      </c>
      <c r="S10" s="50">
        <v>0</v>
      </c>
    </row>
    <row r="11" spans="1:19" ht="12.75">
      <c r="A11" s="40" t="s">
        <v>33</v>
      </c>
      <c r="B11" s="41" t="s">
        <v>48</v>
      </c>
      <c r="C11" s="42" t="s">
        <v>169</v>
      </c>
      <c r="D11" s="43">
        <f t="shared" si="0"/>
        <v>13531824</v>
      </c>
      <c r="E11" s="44">
        <f t="shared" si="0"/>
        <v>7882442</v>
      </c>
      <c r="F11" s="43">
        <v>9609900</v>
      </c>
      <c r="G11" s="44">
        <v>5921480</v>
      </c>
      <c r="H11" s="43">
        <v>1721343</v>
      </c>
      <c r="I11" s="44">
        <v>860670</v>
      </c>
      <c r="J11" s="43">
        <v>2200581</v>
      </c>
      <c r="K11" s="44">
        <v>1100292</v>
      </c>
      <c r="L11" s="45">
        <v>3095031</v>
      </c>
      <c r="M11" s="46">
        <v>1248767</v>
      </c>
      <c r="N11" s="47">
        <v>0</v>
      </c>
      <c r="O11" s="48">
        <v>0</v>
      </c>
      <c r="P11" s="49">
        <v>527000</v>
      </c>
      <c r="Q11" s="46">
        <v>527000</v>
      </c>
      <c r="R11" s="49">
        <v>0</v>
      </c>
      <c r="S11" s="50">
        <v>0</v>
      </c>
    </row>
    <row r="12" spans="1:19" ht="12.75">
      <c r="A12" s="40" t="s">
        <v>33</v>
      </c>
      <c r="B12" s="41" t="s">
        <v>33</v>
      </c>
      <c r="C12" s="42" t="s">
        <v>170</v>
      </c>
      <c r="D12" s="43">
        <f t="shared" si="0"/>
        <v>25069273</v>
      </c>
      <c r="E12" s="44">
        <f t="shared" si="0"/>
        <v>14946228</v>
      </c>
      <c r="F12" s="43">
        <v>20584255</v>
      </c>
      <c r="G12" s="44">
        <v>12703716</v>
      </c>
      <c r="H12" s="43">
        <v>2066301</v>
      </c>
      <c r="I12" s="44">
        <v>1033152</v>
      </c>
      <c r="J12" s="43">
        <v>2418717</v>
      </c>
      <c r="K12" s="44">
        <v>1209360</v>
      </c>
      <c r="L12" s="45">
        <v>6338425</v>
      </c>
      <c r="M12" s="46">
        <v>2557405</v>
      </c>
      <c r="N12" s="47">
        <v>0</v>
      </c>
      <c r="O12" s="48">
        <v>0</v>
      </c>
      <c r="P12" s="49">
        <v>0</v>
      </c>
      <c r="Q12" s="46">
        <v>0</v>
      </c>
      <c r="R12" s="49">
        <v>0</v>
      </c>
      <c r="S12" s="50">
        <v>0</v>
      </c>
    </row>
    <row r="13" spans="1:19" ht="12.75">
      <c r="A13" s="40" t="s">
        <v>33</v>
      </c>
      <c r="B13" s="41" t="s">
        <v>91</v>
      </c>
      <c r="C13" s="42" t="s">
        <v>171</v>
      </c>
      <c r="D13" s="43">
        <f t="shared" si="0"/>
        <v>24435681</v>
      </c>
      <c r="E13" s="44">
        <f t="shared" si="0"/>
        <v>14556684</v>
      </c>
      <c r="F13" s="43">
        <v>19995002</v>
      </c>
      <c r="G13" s="44">
        <v>12336348</v>
      </c>
      <c r="H13" s="43">
        <v>1407315</v>
      </c>
      <c r="I13" s="44">
        <v>703656</v>
      </c>
      <c r="J13" s="43">
        <v>3033364</v>
      </c>
      <c r="K13" s="44">
        <v>1516680</v>
      </c>
      <c r="L13" s="45">
        <v>11737372</v>
      </c>
      <c r="M13" s="46">
        <v>4735762</v>
      </c>
      <c r="N13" s="47">
        <v>0</v>
      </c>
      <c r="O13" s="48">
        <v>0</v>
      </c>
      <c r="P13" s="49">
        <v>0</v>
      </c>
      <c r="Q13" s="46">
        <v>0</v>
      </c>
      <c r="R13" s="49">
        <v>0</v>
      </c>
      <c r="S13" s="50">
        <v>0</v>
      </c>
    </row>
    <row r="14" spans="1:19" ht="12.75">
      <c r="A14" s="40" t="s">
        <v>33</v>
      </c>
      <c r="B14" s="41" t="s">
        <v>101</v>
      </c>
      <c r="C14" s="42" t="s">
        <v>172</v>
      </c>
      <c r="D14" s="43">
        <f t="shared" si="0"/>
        <v>32652658</v>
      </c>
      <c r="E14" s="44">
        <f t="shared" si="0"/>
        <v>18919941</v>
      </c>
      <c r="F14" s="43">
        <v>22360689</v>
      </c>
      <c r="G14" s="44">
        <v>13773957</v>
      </c>
      <c r="H14" s="43">
        <v>1390473</v>
      </c>
      <c r="I14" s="44">
        <v>695238</v>
      </c>
      <c r="J14" s="43">
        <v>8901496</v>
      </c>
      <c r="K14" s="44">
        <v>4450746</v>
      </c>
      <c r="L14" s="45">
        <v>8534312</v>
      </c>
      <c r="M14" s="46">
        <v>3443395</v>
      </c>
      <c r="N14" s="47">
        <v>0</v>
      </c>
      <c r="O14" s="48">
        <v>0</v>
      </c>
      <c r="P14" s="49">
        <v>1099000</v>
      </c>
      <c r="Q14" s="46">
        <v>1099000</v>
      </c>
      <c r="R14" s="49">
        <v>0</v>
      </c>
      <c r="S14" s="50">
        <v>0</v>
      </c>
    </row>
    <row r="15" spans="1:19" ht="12.75">
      <c r="A15" s="40" t="s">
        <v>33</v>
      </c>
      <c r="B15" s="41" t="s">
        <v>111</v>
      </c>
      <c r="C15" s="42" t="s">
        <v>173</v>
      </c>
      <c r="D15" s="43">
        <f t="shared" si="0"/>
        <v>38958455</v>
      </c>
      <c r="E15" s="44">
        <f t="shared" si="0"/>
        <v>23331000</v>
      </c>
      <c r="F15" s="43">
        <v>33097880</v>
      </c>
      <c r="G15" s="44">
        <v>20400714</v>
      </c>
      <c r="H15" s="43">
        <v>1580185</v>
      </c>
      <c r="I15" s="44">
        <v>790092</v>
      </c>
      <c r="J15" s="43">
        <v>4280390</v>
      </c>
      <c r="K15" s="44">
        <v>2140194</v>
      </c>
      <c r="L15" s="45">
        <v>11600475</v>
      </c>
      <c r="M15" s="46">
        <v>4680526</v>
      </c>
      <c r="N15" s="47">
        <v>0</v>
      </c>
      <c r="O15" s="48">
        <v>0</v>
      </c>
      <c r="P15" s="49">
        <v>0</v>
      </c>
      <c r="Q15" s="46">
        <v>0</v>
      </c>
      <c r="R15" s="49">
        <v>0</v>
      </c>
      <c r="S15" s="50">
        <v>0</v>
      </c>
    </row>
    <row r="16" spans="1:19" ht="12.75">
      <c r="A16" s="40" t="s">
        <v>33</v>
      </c>
      <c r="B16" s="41" t="s">
        <v>121</v>
      </c>
      <c r="C16" s="42" t="s">
        <v>174</v>
      </c>
      <c r="D16" s="43">
        <f t="shared" si="0"/>
        <v>15962789</v>
      </c>
      <c r="E16" s="44">
        <f t="shared" si="0"/>
        <v>9521256</v>
      </c>
      <c r="F16" s="43">
        <v>13043895</v>
      </c>
      <c r="G16" s="44">
        <v>8061804</v>
      </c>
      <c r="H16" s="43">
        <v>526362</v>
      </c>
      <c r="I16" s="44">
        <v>263184</v>
      </c>
      <c r="J16" s="43">
        <v>2392532</v>
      </c>
      <c r="K16" s="44">
        <v>1196268</v>
      </c>
      <c r="L16" s="45">
        <v>3734816</v>
      </c>
      <c r="M16" s="46">
        <v>1506912</v>
      </c>
      <c r="N16" s="47">
        <v>0</v>
      </c>
      <c r="O16" s="48">
        <v>0</v>
      </c>
      <c r="P16" s="49">
        <v>0</v>
      </c>
      <c r="Q16" s="46">
        <v>0</v>
      </c>
      <c r="R16" s="49">
        <v>0</v>
      </c>
      <c r="S16" s="50">
        <v>0</v>
      </c>
    </row>
    <row r="17" spans="1:19" ht="12.75">
      <c r="A17" s="40" t="s">
        <v>33</v>
      </c>
      <c r="B17" s="41" t="s">
        <v>125</v>
      </c>
      <c r="C17" s="42" t="s">
        <v>175</v>
      </c>
      <c r="D17" s="43">
        <f t="shared" si="0"/>
        <v>73760794</v>
      </c>
      <c r="E17" s="44">
        <f t="shared" si="0"/>
        <v>44490782</v>
      </c>
      <c r="F17" s="43">
        <v>65578343</v>
      </c>
      <c r="G17" s="44">
        <v>40399556</v>
      </c>
      <c r="H17" s="43">
        <v>8182451</v>
      </c>
      <c r="I17" s="44">
        <v>4091226</v>
      </c>
      <c r="J17" s="43">
        <v>0</v>
      </c>
      <c r="K17" s="44">
        <v>0</v>
      </c>
      <c r="L17" s="45">
        <v>20987473</v>
      </c>
      <c r="M17" s="46">
        <v>8467956</v>
      </c>
      <c r="N17" s="47">
        <v>0</v>
      </c>
      <c r="O17" s="48">
        <v>0</v>
      </c>
      <c r="P17" s="49">
        <v>0</v>
      </c>
      <c r="Q17" s="46">
        <v>0</v>
      </c>
      <c r="R17" s="49">
        <v>0</v>
      </c>
      <c r="S17" s="50">
        <v>0</v>
      </c>
    </row>
    <row r="18" spans="1:19" ht="12.75">
      <c r="A18" s="40" t="s">
        <v>33</v>
      </c>
      <c r="B18" s="41" t="s">
        <v>129</v>
      </c>
      <c r="C18" s="42" t="s">
        <v>176</v>
      </c>
      <c r="D18" s="43">
        <f t="shared" si="0"/>
        <v>73176779</v>
      </c>
      <c r="E18" s="44">
        <f t="shared" si="0"/>
        <v>44389374</v>
      </c>
      <c r="F18" s="43">
        <v>67425171</v>
      </c>
      <c r="G18" s="44">
        <v>41513568</v>
      </c>
      <c r="H18" s="43">
        <v>5751608</v>
      </c>
      <c r="I18" s="44">
        <v>2875806</v>
      </c>
      <c r="J18" s="43">
        <v>0</v>
      </c>
      <c r="K18" s="44">
        <v>0</v>
      </c>
      <c r="L18" s="45">
        <v>26427297</v>
      </c>
      <c r="M18" s="46">
        <v>10662795</v>
      </c>
      <c r="N18" s="47">
        <v>6047595</v>
      </c>
      <c r="O18" s="48">
        <v>3023895</v>
      </c>
      <c r="P18" s="49">
        <v>0</v>
      </c>
      <c r="Q18" s="46">
        <v>0</v>
      </c>
      <c r="R18" s="49">
        <v>0</v>
      </c>
      <c r="S18" s="50">
        <v>0</v>
      </c>
    </row>
  </sheetData>
  <mergeCells count="14">
    <mergeCell ref="A1:B3"/>
    <mergeCell ref="C1:C3"/>
    <mergeCell ref="D1:K1"/>
    <mergeCell ref="L1:M1"/>
    <mergeCell ref="N1:O1"/>
    <mergeCell ref="P1:S1"/>
    <mergeCell ref="D2:E2"/>
    <mergeCell ref="F2:G2"/>
    <mergeCell ref="H2:I2"/>
    <mergeCell ref="J2:K2"/>
    <mergeCell ref="L2:M2"/>
    <mergeCell ref="N2:O2"/>
    <mergeCell ref="P2:Q2"/>
    <mergeCell ref="R2:S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"/>
  <sheetViews>
    <sheetView workbookViewId="0" topLeftCell="A1">
      <selection activeCell="A5" sqref="A5"/>
    </sheetView>
  </sheetViews>
  <sheetFormatPr defaultColWidth="9.00390625" defaultRowHeight="12.75"/>
  <cols>
    <col min="1" max="1" width="4.25390625" style="0" bestFit="1" customWidth="1"/>
    <col min="2" max="2" width="13.125" style="0" bestFit="1" customWidth="1"/>
    <col min="3" max="3" width="9.625" style="0" bestFit="1" customWidth="1"/>
    <col min="4" max="5" width="8.75390625" style="0" bestFit="1" customWidth="1"/>
    <col min="6" max="6" width="8.625" style="0" bestFit="1" customWidth="1"/>
    <col min="7" max="11" width="8.75390625" style="0" bestFit="1" customWidth="1"/>
    <col min="12" max="12" width="8.625" style="0" bestFit="1" customWidth="1"/>
    <col min="13" max="13" width="7.25390625" style="0" bestFit="1" customWidth="1"/>
    <col min="14" max="14" width="9.00390625" style="0" bestFit="1" customWidth="1"/>
  </cols>
  <sheetData>
    <row r="1" spans="1:16" ht="14.25">
      <c r="A1" s="98" t="s">
        <v>130</v>
      </c>
      <c r="B1" s="99" t="s">
        <v>177</v>
      </c>
      <c r="C1" s="100" t="s">
        <v>178</v>
      </c>
      <c r="D1" s="101"/>
      <c r="E1" s="101"/>
      <c r="F1" s="101"/>
      <c r="G1" s="101"/>
      <c r="H1" s="101"/>
      <c r="I1" s="101"/>
      <c r="J1" s="102"/>
      <c r="K1" s="103" t="s">
        <v>179</v>
      </c>
      <c r="L1" s="104"/>
      <c r="M1" s="103" t="s">
        <v>180</v>
      </c>
      <c r="N1" s="105"/>
      <c r="O1" s="103" t="s">
        <v>181</v>
      </c>
      <c r="P1" s="105"/>
    </row>
    <row r="2" spans="1:16" ht="15">
      <c r="A2" s="106"/>
      <c r="B2" s="107"/>
      <c r="C2" s="108" t="s">
        <v>136</v>
      </c>
      <c r="D2" s="109"/>
      <c r="E2" s="110" t="s">
        <v>182</v>
      </c>
      <c r="F2" s="111"/>
      <c r="G2" s="112" t="s">
        <v>183</v>
      </c>
      <c r="H2" s="113"/>
      <c r="I2" s="114" t="s">
        <v>184</v>
      </c>
      <c r="J2" s="115"/>
      <c r="K2" s="116" t="s">
        <v>185</v>
      </c>
      <c r="L2" s="117"/>
      <c r="M2" s="116" t="s">
        <v>186</v>
      </c>
      <c r="N2" s="118"/>
      <c r="O2" s="116" t="s">
        <v>187</v>
      </c>
      <c r="P2" s="118"/>
    </row>
    <row r="3" spans="1:16" ht="12.75">
      <c r="A3" s="119"/>
      <c r="B3" s="120"/>
      <c r="C3" s="121" t="s">
        <v>144</v>
      </c>
      <c r="D3" s="122" t="s">
        <v>145</v>
      </c>
      <c r="E3" s="123" t="s">
        <v>144</v>
      </c>
      <c r="F3" s="124" t="s">
        <v>145</v>
      </c>
      <c r="G3" s="125" t="s">
        <v>144</v>
      </c>
      <c r="H3" s="124" t="s">
        <v>145</v>
      </c>
      <c r="I3" s="125" t="s">
        <v>144</v>
      </c>
      <c r="J3" s="126" t="s">
        <v>145</v>
      </c>
      <c r="K3" s="127" t="s">
        <v>144</v>
      </c>
      <c r="L3" s="124" t="s">
        <v>145</v>
      </c>
      <c r="M3" s="128" t="s">
        <v>144</v>
      </c>
      <c r="N3" s="129" t="s">
        <v>188</v>
      </c>
      <c r="O3" s="128" t="s">
        <v>189</v>
      </c>
      <c r="P3" s="129" t="s">
        <v>145</v>
      </c>
    </row>
    <row r="4" spans="1:16" ht="12.75">
      <c r="A4" s="130">
        <v>1</v>
      </c>
      <c r="B4" s="131">
        <v>2</v>
      </c>
      <c r="C4" s="131" t="s">
        <v>190</v>
      </c>
      <c r="D4" s="132" t="s">
        <v>191</v>
      </c>
      <c r="E4" s="133" t="s">
        <v>192</v>
      </c>
      <c r="F4" s="133" t="s">
        <v>193</v>
      </c>
      <c r="G4" s="133" t="s">
        <v>194</v>
      </c>
      <c r="H4" s="133" t="s">
        <v>195</v>
      </c>
      <c r="I4" s="132" t="s">
        <v>196</v>
      </c>
      <c r="J4" s="132" t="s">
        <v>197</v>
      </c>
      <c r="K4" s="132" t="s">
        <v>198</v>
      </c>
      <c r="L4" s="132" t="s">
        <v>199</v>
      </c>
      <c r="M4" s="132" t="s">
        <v>200</v>
      </c>
      <c r="N4" s="132" t="s">
        <v>201</v>
      </c>
      <c r="O4" s="132" t="s">
        <v>202</v>
      </c>
      <c r="P4" s="134" t="s">
        <v>203</v>
      </c>
    </row>
    <row r="5" spans="1:16" ht="12.75">
      <c r="A5" s="135" t="s">
        <v>33</v>
      </c>
      <c r="B5" s="136" t="s">
        <v>204</v>
      </c>
      <c r="C5" s="137">
        <f>SUM(E5,G5,I5)</f>
        <v>121382682</v>
      </c>
      <c r="D5" s="138">
        <f>SUM(F5,H5,J5)</f>
        <v>62435046</v>
      </c>
      <c r="E5" s="139">
        <v>14901284</v>
      </c>
      <c r="F5" s="140">
        <v>9194346</v>
      </c>
      <c r="G5" s="141">
        <v>54152162</v>
      </c>
      <c r="H5" s="140">
        <v>27076080</v>
      </c>
      <c r="I5" s="141">
        <v>52329236</v>
      </c>
      <c r="J5" s="142">
        <v>26164620</v>
      </c>
      <c r="K5" s="143">
        <v>20392194</v>
      </c>
      <c r="L5" s="140">
        <v>8227773</v>
      </c>
      <c r="M5" s="144">
        <v>0</v>
      </c>
      <c r="N5" s="145">
        <v>0</v>
      </c>
      <c r="O5" s="137">
        <v>964000</v>
      </c>
      <c r="P5" s="146">
        <v>964000</v>
      </c>
    </row>
  </sheetData>
  <mergeCells count="13">
    <mergeCell ref="M1:N1"/>
    <mergeCell ref="O1:P1"/>
    <mergeCell ref="C2:D2"/>
    <mergeCell ref="E2:F2"/>
    <mergeCell ref="G2:H2"/>
    <mergeCell ref="I2:J2"/>
    <mergeCell ref="K2:L2"/>
    <mergeCell ref="M2:N2"/>
    <mergeCell ref="O2:P2"/>
    <mergeCell ref="A1:A3"/>
    <mergeCell ref="B1:B3"/>
    <mergeCell ref="C1:J1"/>
    <mergeCell ref="K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Lipiński</dc:creator>
  <cp:keywords/>
  <dc:description/>
  <cp:lastModifiedBy>Jacek Lipiński</cp:lastModifiedBy>
  <dcterms:created xsi:type="dcterms:W3CDTF">2009-07-15T13:26:44Z</dcterms:created>
  <dcterms:modified xsi:type="dcterms:W3CDTF">2009-07-16T07:19:33Z</dcterms:modified>
  <cp:category/>
  <cp:version/>
  <cp:contentType/>
  <cp:contentStatus/>
</cp:coreProperties>
</file>