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0740" activeTab="1"/>
  </bookViews>
  <sheets>
    <sheet name="Gminy" sheetId="1" r:id="rId1"/>
    <sheet name="Powiaty" sheetId="2" r:id="rId2"/>
    <sheet name="Wojew" sheetId="3" r:id="rId3"/>
  </sheets>
  <definedNames/>
  <calcPr fullCalcOnLoad="1"/>
</workbook>
</file>

<file path=xl/sharedStrings.xml><?xml version="1.0" encoding="utf-8"?>
<sst xmlns="http://schemas.openxmlformats.org/spreadsheetml/2006/main" count="575" uniqueCount="194">
  <si>
    <t xml:space="preserve">Kod gm. </t>
  </si>
  <si>
    <t>Nazwa</t>
  </si>
  <si>
    <t>Subwencja ogólna dla gmin za 2016 r. (część 82  dział  758)</t>
  </si>
  <si>
    <t xml:space="preserve">  Dochody z tytułu udziału w podatku
doch.od osób fiz. za 2016 r.
część 19 dział 756
rozdział 75621 § 0010</t>
  </si>
  <si>
    <t>Wpłaty gmin w 2016 r.
część 82
dział 758
rozdział 75831§2930</t>
  </si>
  <si>
    <r>
      <t xml:space="preserve">Cz. wyrównawcza - </t>
    </r>
    <r>
      <rPr>
        <b/>
        <sz val="10"/>
        <rFont val="Times New Roman"/>
        <family val="1"/>
      </rPr>
      <t>75807§2920</t>
    </r>
  </si>
  <si>
    <r>
      <t>Cz. oświatowa -</t>
    </r>
    <r>
      <rPr>
        <b/>
        <sz val="10"/>
        <rFont val="Times New Roman"/>
        <family val="1"/>
      </rPr>
      <t>75801§2920</t>
    </r>
  </si>
  <si>
    <r>
      <t>Cz. równ-</t>
    </r>
    <r>
      <rPr>
        <b/>
        <sz val="10"/>
        <rFont val="Times New Roman"/>
        <family val="1"/>
      </rPr>
      <t>75831§2920</t>
    </r>
  </si>
  <si>
    <r>
      <t xml:space="preserve">Cz.rek. </t>
    </r>
    <r>
      <rPr>
        <b/>
        <sz val="10"/>
        <rFont val="Times New Roman"/>
        <family val="1"/>
      </rPr>
      <t>75805 §2920</t>
    </r>
  </si>
  <si>
    <t>Rez.sub.og.-75802§2750
plan i wyk.
II kw. 2016</t>
  </si>
  <si>
    <t>plan na 2016 r.</t>
  </si>
  <si>
    <t>wyk. II kw.2016</t>
  </si>
  <si>
    <t>plan i wyk.
II kw.2016</t>
  </si>
  <si>
    <t>wyk.II kw.2016</t>
  </si>
  <si>
    <t>WK</t>
  </si>
  <si>
    <t>PK</t>
  </si>
  <si>
    <t>GK</t>
  </si>
  <si>
    <t>GT</t>
  </si>
  <si>
    <t>wyr_pl</t>
  </si>
  <si>
    <t>wyr_wyk</t>
  </si>
  <si>
    <t>osw_pl</t>
  </si>
  <si>
    <t>osw_wyk</t>
  </si>
  <si>
    <t>rów_pl</t>
  </si>
  <si>
    <t>rów_wyk</t>
  </si>
  <si>
    <t>rek</t>
  </si>
  <si>
    <t>rez</t>
  </si>
  <si>
    <t>pit_wyk</t>
  </si>
  <si>
    <t>wpł_pl</t>
  </si>
  <si>
    <t>wpł_wyk</t>
  </si>
  <si>
    <t>08</t>
  </si>
  <si>
    <t>01</t>
  </si>
  <si>
    <t>1</t>
  </si>
  <si>
    <t>KOSTRZYN nad Odrą</t>
  </si>
  <si>
    <t>02</t>
  </si>
  <si>
    <t>2</t>
  </si>
  <si>
    <t>BOGDANIEC</t>
  </si>
  <si>
    <t>03</t>
  </si>
  <si>
    <t>DESZCZNO</t>
  </si>
  <si>
    <t>04</t>
  </si>
  <si>
    <t>KŁODAWA</t>
  </si>
  <si>
    <t>05</t>
  </si>
  <si>
    <t>LUBISZYN</t>
  </si>
  <si>
    <t>06</t>
  </si>
  <si>
    <t>SANTOK</t>
  </si>
  <si>
    <t>07</t>
  </si>
  <si>
    <t>3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</si>
  <si>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</si>
  <si>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</si>
  <si>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</si>
  <si>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</si>
  <si>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</si>
  <si>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</si>
  <si>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</si>
  <si>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</si>
  <si>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</si>
  <si>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</si>
  <si>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</si>
  <si>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</si>
  <si>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</si>
  <si>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</si>
  <si>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</si>
  <si>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</si>
  <si>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</si>
  <si>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</si>
  <si>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</si>
  <si>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</si>
  <si>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</si>
  <si>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</si>
  <si>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</si>
  <si>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</si>
  <si>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</si>
  <si>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</si>
  <si>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</si>
  <si>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</si>
  <si>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</si>
  <si>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</si>
  <si>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</si>
  <si>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</si>
  <si>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</si>
  <si>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</si>
  <si>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</si>
  <si>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</si>
  <si>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</si>
  <si>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</si>
  <si>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</si>
  <si>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</si>
  <si>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</si>
  <si>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09</t>
  </si>
  <si>
    <t>BABIMOST</t>
  </si>
  <si>
    <t>BOJADŁA</t>
  </si>
  <si>
    <t>CZERWIEŃSK</t>
  </si>
  <si>
    <t>KARGOWA</t>
  </si>
  <si>
    <t>NOWOGRÓD BOBRZAŃSKI</t>
  </si>
  <si>
    <t>SULECHÓW</t>
  </si>
  <si>
    <t>ŚWIDNICA</t>
  </si>
  <si>
    <t>TRZEBIECHÓW</t>
  </si>
  <si>
    <t>ZABÓR</t>
  </si>
  <si>
    <t>10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</si>
  <si>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</si>
  <si>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</si>
  <si>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</si>
  <si>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</si>
  <si>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</si>
  <si>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</si>
  <si>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</si>
  <si>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</si>
  <si>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11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</si>
  <si>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</si>
  <si>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</si>
  <si>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</si>
  <si>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</si>
  <si>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</si>
  <si>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</si>
  <si>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</si>
  <si>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</si>
  <si>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</si>
  <si>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12</t>
  </si>
  <si>
    <t>SŁAWA</t>
  </si>
  <si>
    <t>SZLICHTYNGOWA</t>
  </si>
  <si>
    <t>WSCHOWA</t>
  </si>
  <si>
    <t>61</t>
  </si>
  <si>
    <t>Gorzów Wielkopolski</t>
  </si>
  <si>
    <t>62</t>
  </si>
  <si>
    <t>ZIELONA GÓRA</t>
  </si>
  <si>
    <t>Kod</t>
  </si>
  <si>
    <t>P o w i a t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</si>
  <si>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</si>
  <si>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r>
      <t xml:space="preserve">Doch. z tyt. udziału w </t>
    </r>
    <r>
      <rPr>
        <b/>
        <sz val="8.5"/>
        <rFont val="Times New Roman CE"/>
        <family val="1"/>
      </rPr>
      <t>PIT</t>
    </r>
  </si>
  <si>
    <r>
      <t xml:space="preserve">Kwota  </t>
    </r>
    <r>
      <rPr>
        <b/>
        <sz val="9"/>
        <rFont val="Times New Roman CE"/>
        <family val="1"/>
      </rPr>
      <t>W p ł a t</t>
    </r>
  </si>
  <si>
    <r>
      <t>Rezerwa</t>
    </r>
    <r>
      <rPr>
        <sz val="9"/>
        <rFont val="Times New Roman CE"/>
        <family val="1"/>
      </rPr>
      <t xml:space="preserve"> subwencji ogólnej</t>
    </r>
  </si>
  <si>
    <t>Łączna kwota</t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</si>
  <si>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</si>
  <si>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</si>
  <si>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</si>
  <si>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t>(rozdział 75622 §001)</t>
  </si>
  <si>
    <t>(rozdział 75832 §2930)</t>
  </si>
  <si>
    <t>(rozdział 75802 §6180)</t>
  </si>
  <si>
    <t>(rozdział 75802 §2790)</t>
  </si>
  <si>
    <t>2016 rok</t>
  </si>
  <si>
    <t>II kwartał</t>
  </si>
  <si>
    <t>2016 rok wyk. II kwartał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</si>
  <si>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</si>
  <si>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</si>
  <si>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</si>
  <si>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</si>
  <si>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</si>
  <si>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</si>
  <si>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</si>
  <si>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</si>
  <si>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</si>
  <si>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</si>
  <si>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</si>
  <si>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</si>
  <si>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</si>
  <si>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</si>
  <si>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</si>
  <si>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</si>
  <si>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</si>
  <si>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</si>
  <si>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</si>
  <si>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</si>
  <si>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</si>
  <si>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</si>
  <si>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</si>
  <si>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</si>
  <si>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</si>
  <si>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</si>
  <si>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</si>
  <si>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</si>
  <si>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Zielona Góra</t>
  </si>
  <si>
    <t>Województwo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</si>
  <si>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</si>
  <si>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9"/>
        <rFont val="Times New Roman CE"/>
        <family val="1"/>
      </rPr>
      <t>(część 19 dział 756 roz. 75623 $0010)</t>
    </r>
  </si>
  <si>
    <r>
      <t xml:space="preserve">Kwota  </t>
    </r>
    <r>
      <rPr>
        <b/>
        <sz val="10"/>
        <rFont val="Times New Roman CE"/>
        <family val="1"/>
      </rPr>
      <t>W p ł a t</t>
    </r>
  </si>
  <si>
    <t>Rezerwa Subwencji</t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</si>
  <si>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</si>
  <si>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</si>
  <si>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</si>
  <si>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(rozdział 75833  $2930)</t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</si>
  <si>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</si>
  <si>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3a</t>
  </si>
  <si>
    <t>3b</t>
  </si>
  <si>
    <t>4a</t>
  </si>
  <si>
    <t>4b</t>
  </si>
  <si>
    <t>5a</t>
  </si>
  <si>
    <t>5b</t>
  </si>
  <si>
    <t>6a</t>
  </si>
  <si>
    <t>6b</t>
  </si>
  <si>
    <t>7</t>
  </si>
  <si>
    <t>8a</t>
  </si>
  <si>
    <t>8b</t>
  </si>
  <si>
    <t>9a</t>
  </si>
  <si>
    <t>9b</t>
  </si>
  <si>
    <t>lubuskie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</si>
</sst>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.5"/>
      <name val="Times New Roman CE"/>
      <family val="1"/>
    </font>
    <font>
      <b/>
      <sz val="8.5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7.5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64" fontId="2" fillId="0" borderId="12" xfId="42" applyNumberFormat="1" applyFont="1" applyBorder="1" applyAlignment="1">
      <alignment/>
    </xf>
    <xf numFmtId="164" fontId="2" fillId="0" borderId="13" xfId="42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14" xfId="42" applyNumberFormat="1" applyFont="1" applyFill="1" applyBorder="1" applyAlignment="1">
      <alignment/>
    </xf>
    <xf numFmtId="43" fontId="2" fillId="0" borderId="14" xfId="42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43" fontId="2" fillId="0" borderId="12" xfId="42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42" applyNumberFormat="1" applyFont="1" applyFill="1" applyBorder="1" applyAlignment="1">
      <alignment/>
    </xf>
    <xf numFmtId="43" fontId="2" fillId="0" borderId="13" xfId="42" applyFont="1" applyBorder="1" applyAlignment="1">
      <alignment/>
    </xf>
    <xf numFmtId="165" fontId="8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 quotePrefix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 quotePrefix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49" fontId="14" fillId="34" borderId="18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left" vertical="center"/>
    </xf>
    <xf numFmtId="1" fontId="14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18" fillId="33" borderId="17" xfId="0" applyNumberFormat="1" applyFont="1" applyFill="1" applyBorder="1" applyAlignment="1">
      <alignment horizontal="center" vertical="center"/>
    </xf>
    <xf numFmtId="1" fontId="18" fillId="33" borderId="18" xfId="0" applyNumberFormat="1" applyFont="1" applyFill="1" applyBorder="1" applyAlignment="1">
      <alignment horizontal="center" vertical="center"/>
    </xf>
    <xf numFmtId="3" fontId="18" fillId="33" borderId="18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3" fontId="18" fillId="33" borderId="18" xfId="0" applyNumberFormat="1" applyFont="1" applyFill="1" applyBorder="1" applyAlignment="1" quotePrefix="1">
      <alignment horizontal="center" vertical="center"/>
    </xf>
    <xf numFmtId="3" fontId="18" fillId="33" borderId="19" xfId="0" applyNumberFormat="1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1" fontId="2" fillId="33" borderId="33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2" fillId="33" borderId="32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39" xfId="0" applyNumberFormat="1" applyFont="1" applyFill="1" applyBorder="1" applyAlignment="1">
      <alignment horizontal="center" vertical="center" wrapText="1"/>
    </xf>
    <xf numFmtId="165" fontId="5" fillId="33" borderId="17" xfId="0" applyNumberFormat="1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/>
    </xf>
    <xf numFmtId="1" fontId="5" fillId="33" borderId="34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5" fillId="33" borderId="37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38" xfId="0" applyNumberFormat="1" applyFont="1" applyFill="1" applyBorder="1" applyAlignment="1">
      <alignment horizontal="center" vertical="center"/>
    </xf>
    <xf numFmtId="1" fontId="6" fillId="33" borderId="39" xfId="0" applyNumberFormat="1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center" vertical="center"/>
    </xf>
    <xf numFmtId="165" fontId="6" fillId="33" borderId="18" xfId="0" applyNumberFormat="1" applyFont="1" applyFill="1" applyBorder="1" applyAlignment="1">
      <alignment horizontal="center" vertical="center"/>
    </xf>
    <xf numFmtId="165" fontId="6" fillId="33" borderId="19" xfId="0" applyNumberFormat="1" applyFont="1" applyFill="1" applyBorder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165" fontId="10" fillId="33" borderId="19" xfId="0" applyNumberFormat="1" applyFont="1" applyFill="1" applyBorder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165" fontId="11" fillId="33" borderId="18" xfId="0" applyNumberFormat="1" applyFont="1" applyFill="1" applyBorder="1" applyAlignment="1">
      <alignment horizontal="center" vertical="center"/>
    </xf>
    <xf numFmtId="165" fontId="11" fillId="33" borderId="19" xfId="0" applyNumberFormat="1" applyFont="1" applyFill="1" applyBorder="1" applyAlignment="1">
      <alignment horizontal="center" vertical="center"/>
    </xf>
    <xf numFmtId="165" fontId="7" fillId="33" borderId="17" xfId="0" applyNumberFormat="1" applyFont="1" applyFill="1" applyBorder="1" applyAlignment="1">
      <alignment horizontal="center" vertical="center"/>
    </xf>
    <xf numFmtId="165" fontId="7" fillId="33" borderId="19" xfId="0" applyNumberFormat="1" applyFont="1" applyFill="1" applyBorder="1" applyAlignment="1">
      <alignment horizontal="center" vertical="center"/>
    </xf>
    <xf numFmtId="165" fontId="7" fillId="33" borderId="17" xfId="0" applyNumberFormat="1" applyFont="1" applyFill="1" applyBorder="1" applyAlignment="1">
      <alignment horizontal="center" vertical="center" wrapText="1"/>
    </xf>
    <xf numFmtId="165" fontId="7" fillId="33" borderId="19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" fontId="16" fillId="0" borderId="43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 wrapText="1"/>
    </xf>
    <xf numFmtId="3" fontId="16" fillId="0" borderId="52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140625" style="0" bestFit="1" customWidth="1"/>
    <col min="2" max="2" width="3.28125" style="0" bestFit="1" customWidth="1"/>
    <col min="3" max="3" width="3.421875" style="0" bestFit="1" customWidth="1"/>
    <col min="4" max="4" width="3.28125" style="0" bestFit="1" customWidth="1"/>
    <col min="5" max="5" width="23.8515625" style="0" bestFit="1" customWidth="1"/>
    <col min="6" max="7" width="10.57421875" style="0" bestFit="1" customWidth="1"/>
    <col min="8" max="9" width="11.421875" style="0" bestFit="1" customWidth="1"/>
    <col min="10" max="10" width="10.57421875" style="0" bestFit="1" customWidth="1"/>
    <col min="11" max="11" width="9.28125" style="0" bestFit="1" customWidth="1"/>
    <col min="13" max="13" width="19.421875" style="0" bestFit="1" customWidth="1"/>
    <col min="14" max="16" width="11.421875" style="0" bestFit="1" customWidth="1"/>
  </cols>
  <sheetData>
    <row r="1" spans="1:16" ht="15">
      <c r="A1" s="63" t="s">
        <v>0</v>
      </c>
      <c r="B1" s="64"/>
      <c r="C1" s="64"/>
      <c r="D1" s="65"/>
      <c r="E1" s="72" t="s">
        <v>1</v>
      </c>
      <c r="F1" s="75" t="s">
        <v>2</v>
      </c>
      <c r="G1" s="76"/>
      <c r="H1" s="76"/>
      <c r="I1" s="76"/>
      <c r="J1" s="76"/>
      <c r="K1" s="76"/>
      <c r="L1" s="76"/>
      <c r="M1" s="77"/>
      <c r="N1" s="78" t="s">
        <v>3</v>
      </c>
      <c r="O1" s="80" t="s">
        <v>4</v>
      </c>
      <c r="P1" s="81"/>
    </row>
    <row r="2" spans="1:16" ht="38.25">
      <c r="A2" s="66"/>
      <c r="B2" s="67"/>
      <c r="C2" s="67"/>
      <c r="D2" s="68"/>
      <c r="E2" s="73"/>
      <c r="F2" s="84" t="s">
        <v>5</v>
      </c>
      <c r="G2" s="85"/>
      <c r="H2" s="84" t="s">
        <v>6</v>
      </c>
      <c r="I2" s="85"/>
      <c r="J2" s="84" t="s">
        <v>7</v>
      </c>
      <c r="K2" s="85"/>
      <c r="L2" s="1" t="s">
        <v>8</v>
      </c>
      <c r="M2" s="86" t="s">
        <v>9</v>
      </c>
      <c r="N2" s="79"/>
      <c r="O2" s="82"/>
      <c r="P2" s="83"/>
    </row>
    <row r="3" spans="1:16" ht="25.5">
      <c r="A3" s="69"/>
      <c r="B3" s="70"/>
      <c r="C3" s="70"/>
      <c r="D3" s="71"/>
      <c r="E3" s="74"/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12</v>
      </c>
      <c r="M3" s="87"/>
      <c r="N3" s="2" t="s">
        <v>13</v>
      </c>
      <c r="O3" s="1" t="s">
        <v>10</v>
      </c>
      <c r="P3" s="1" t="s">
        <v>13</v>
      </c>
    </row>
    <row r="4" spans="1:16" ht="15">
      <c r="A4" s="3"/>
      <c r="B4" s="3"/>
      <c r="C4" s="3"/>
      <c r="D4" s="3"/>
      <c r="E4" s="3"/>
      <c r="F4" s="4"/>
      <c r="G4" s="5"/>
      <c r="H4" s="4"/>
      <c r="I4" s="5"/>
      <c r="J4" s="4"/>
      <c r="K4" s="5"/>
      <c r="L4" s="4"/>
      <c r="M4" s="4"/>
      <c r="N4" s="5"/>
      <c r="O4" s="4"/>
      <c r="P4" s="6"/>
    </row>
    <row r="5" spans="1:16" ht="15">
      <c r="A5" s="3" t="s">
        <v>14</v>
      </c>
      <c r="B5" s="3" t="s">
        <v>15</v>
      </c>
      <c r="C5" s="3" t="s">
        <v>16</v>
      </c>
      <c r="D5" s="3" t="s">
        <v>17</v>
      </c>
      <c r="E5" s="3" t="s">
        <v>1</v>
      </c>
      <c r="F5" s="4" t="s">
        <v>18</v>
      </c>
      <c r="G5" s="5" t="s">
        <v>19</v>
      </c>
      <c r="H5" s="4" t="s">
        <v>20</v>
      </c>
      <c r="I5" s="5" t="s">
        <v>21</v>
      </c>
      <c r="J5" s="4" t="s">
        <v>22</v>
      </c>
      <c r="K5" s="5" t="s">
        <v>23</v>
      </c>
      <c r="L5" s="4" t="s">
        <v>24</v>
      </c>
      <c r="M5" s="4" t="s">
        <v>25</v>
      </c>
      <c r="N5" s="5" t="s">
        <v>26</v>
      </c>
      <c r="O5" s="4" t="s">
        <v>27</v>
      </c>
      <c r="P5" s="7" t="s">
        <v>28</v>
      </c>
    </row>
    <row r="6" spans="1:16" ht="15">
      <c r="A6" s="8" t="s">
        <v>29</v>
      </c>
      <c r="B6" s="8" t="s">
        <v>30</v>
      </c>
      <c r="C6" s="8" t="s">
        <v>30</v>
      </c>
      <c r="D6" s="8" t="s">
        <v>31</v>
      </c>
      <c r="E6" s="8" t="s">
        <v>32</v>
      </c>
      <c r="F6" s="9">
        <v>0</v>
      </c>
      <c r="G6" s="9">
        <v>0</v>
      </c>
      <c r="H6" s="9">
        <v>12319777</v>
      </c>
      <c r="I6" s="9">
        <v>7581400</v>
      </c>
      <c r="J6" s="10">
        <v>32679</v>
      </c>
      <c r="K6" s="9">
        <v>16338</v>
      </c>
      <c r="L6" s="10">
        <v>0</v>
      </c>
      <c r="M6" s="10">
        <v>0</v>
      </c>
      <c r="N6" s="9">
        <v>6357405</v>
      </c>
      <c r="O6" s="11">
        <v>0</v>
      </c>
      <c r="P6" s="11">
        <v>0</v>
      </c>
    </row>
    <row r="7" spans="1:16" ht="15">
      <c r="A7" s="12" t="s">
        <v>29</v>
      </c>
      <c r="B7" s="12" t="s">
        <v>30</v>
      </c>
      <c r="C7" s="12" t="s">
        <v>33</v>
      </c>
      <c r="D7" s="12" t="s">
        <v>34</v>
      </c>
      <c r="E7" s="12" t="s">
        <v>35</v>
      </c>
      <c r="F7" s="6">
        <v>1728119</v>
      </c>
      <c r="G7" s="6">
        <v>864060</v>
      </c>
      <c r="H7" s="6">
        <v>5370168</v>
      </c>
      <c r="I7" s="6">
        <v>3307792</v>
      </c>
      <c r="J7" s="13">
        <v>0</v>
      </c>
      <c r="K7" s="6">
        <v>0</v>
      </c>
      <c r="L7" s="13">
        <v>0</v>
      </c>
      <c r="M7" s="13">
        <v>0</v>
      </c>
      <c r="N7" s="6">
        <v>1955537</v>
      </c>
      <c r="O7" s="14">
        <v>0</v>
      </c>
      <c r="P7" s="14">
        <v>0</v>
      </c>
    </row>
    <row r="8" spans="1:16" ht="15">
      <c r="A8" s="12" t="s">
        <v>29</v>
      </c>
      <c r="B8" s="12" t="s">
        <v>30</v>
      </c>
      <c r="C8" s="12" t="s">
        <v>36</v>
      </c>
      <c r="D8" s="12" t="s">
        <v>34</v>
      </c>
      <c r="E8" s="12" t="s">
        <v>37</v>
      </c>
      <c r="F8" s="6">
        <v>1314913</v>
      </c>
      <c r="G8" s="6">
        <v>657456</v>
      </c>
      <c r="H8" s="6">
        <v>7251872</v>
      </c>
      <c r="I8" s="6">
        <v>4462688</v>
      </c>
      <c r="J8" s="13">
        <v>0</v>
      </c>
      <c r="K8" s="6">
        <v>0</v>
      </c>
      <c r="L8" s="13">
        <v>0</v>
      </c>
      <c r="M8" s="13">
        <v>0</v>
      </c>
      <c r="N8" s="6">
        <v>3070366</v>
      </c>
      <c r="O8" s="14">
        <v>0</v>
      </c>
      <c r="P8" s="14">
        <v>0</v>
      </c>
    </row>
    <row r="9" spans="1:16" ht="15">
      <c r="A9" s="12" t="s">
        <v>29</v>
      </c>
      <c r="B9" s="12" t="s">
        <v>30</v>
      </c>
      <c r="C9" s="12" t="s">
        <v>38</v>
      </c>
      <c r="D9" s="12" t="s">
        <v>34</v>
      </c>
      <c r="E9" s="12" t="s">
        <v>39</v>
      </c>
      <c r="F9" s="6">
        <v>1511775</v>
      </c>
      <c r="G9" s="6">
        <v>755886</v>
      </c>
      <c r="H9" s="6">
        <v>6192775</v>
      </c>
      <c r="I9" s="6">
        <v>3810936</v>
      </c>
      <c r="J9" s="13">
        <v>0</v>
      </c>
      <c r="K9" s="6">
        <v>0</v>
      </c>
      <c r="L9" s="13">
        <v>0</v>
      </c>
      <c r="M9" s="13">
        <v>0</v>
      </c>
      <c r="N9" s="6">
        <v>4416943</v>
      </c>
      <c r="O9" s="14">
        <v>0</v>
      </c>
      <c r="P9" s="14">
        <v>0</v>
      </c>
    </row>
    <row r="10" spans="1:16" ht="15">
      <c r="A10" s="12" t="s">
        <v>29</v>
      </c>
      <c r="B10" s="12" t="s">
        <v>30</v>
      </c>
      <c r="C10" s="12" t="s">
        <v>40</v>
      </c>
      <c r="D10" s="12" t="s">
        <v>34</v>
      </c>
      <c r="E10" s="12" t="s">
        <v>41</v>
      </c>
      <c r="F10" s="6">
        <v>1293966</v>
      </c>
      <c r="G10" s="6">
        <v>646986</v>
      </c>
      <c r="H10" s="6">
        <v>5715302</v>
      </c>
      <c r="I10" s="6">
        <v>3517112</v>
      </c>
      <c r="J10" s="13">
        <v>0</v>
      </c>
      <c r="K10" s="6">
        <v>0</v>
      </c>
      <c r="L10" s="13">
        <v>0</v>
      </c>
      <c r="M10" s="13">
        <v>0</v>
      </c>
      <c r="N10" s="6">
        <v>1559076</v>
      </c>
      <c r="O10" s="14">
        <v>0</v>
      </c>
      <c r="P10" s="14">
        <v>0</v>
      </c>
    </row>
    <row r="11" spans="1:16" ht="15">
      <c r="A11" s="12" t="s">
        <v>29</v>
      </c>
      <c r="B11" s="12" t="s">
        <v>30</v>
      </c>
      <c r="C11" s="12" t="s">
        <v>42</v>
      </c>
      <c r="D11" s="12" t="s">
        <v>34</v>
      </c>
      <c r="E11" s="12" t="s">
        <v>43</v>
      </c>
      <c r="F11" s="6">
        <v>1278158</v>
      </c>
      <c r="G11" s="6">
        <v>639078</v>
      </c>
      <c r="H11" s="6">
        <v>5850340</v>
      </c>
      <c r="I11" s="6">
        <v>3600208</v>
      </c>
      <c r="J11" s="13">
        <v>0</v>
      </c>
      <c r="K11" s="6">
        <v>0</v>
      </c>
      <c r="L11" s="13">
        <v>0</v>
      </c>
      <c r="M11" s="13">
        <v>0</v>
      </c>
      <c r="N11" s="6">
        <v>2759043</v>
      </c>
      <c r="O11" s="14">
        <v>0</v>
      </c>
      <c r="P11" s="14">
        <v>0</v>
      </c>
    </row>
    <row r="12" spans="1:16" ht="15">
      <c r="A12" s="12" t="s">
        <v>29</v>
      </c>
      <c r="B12" s="12" t="s">
        <v>30</v>
      </c>
      <c r="C12" s="12" t="s">
        <v>44</v>
      </c>
      <c r="D12" s="12" t="s">
        <v>45</v>
      </c>
      <c r="E12" s="12" t="s">
        <v>46</v>
      </c>
      <c r="F12" s="6">
        <v>3755693</v>
      </c>
      <c r="G12" s="6">
        <v>1877844</v>
      </c>
      <c r="H12" s="6">
        <v>9458455</v>
      </c>
      <c r="I12" s="6">
        <v>5824432</v>
      </c>
      <c r="J12" s="13">
        <v>229171</v>
      </c>
      <c r="K12" s="6">
        <v>114588</v>
      </c>
      <c r="L12" s="13">
        <v>0</v>
      </c>
      <c r="M12" s="13">
        <v>0</v>
      </c>
      <c r="N12" s="6">
        <v>3197176</v>
      </c>
      <c r="O12" s="14">
        <v>0</v>
      </c>
      <c r="P12" s="14">
        <v>0</v>
      </c>
    </row>
    <row r="13" spans="1:16" ht="15">
      <c r="A13" s="12" t="s">
        <v>29</v>
      </c>
      <c r="B13" s="12" t="s">
        <v>33</v>
      </c>
      <c r="C13" s="12" t="s">
        <v>30</v>
      </c>
      <c r="D13" s="12" t="s">
        <v>31</v>
      </c>
      <c r="E13" s="12" t="s">
        <v>47</v>
      </c>
      <c r="F13" s="6">
        <v>2300669</v>
      </c>
      <c r="G13" s="6">
        <v>1150332</v>
      </c>
      <c r="H13" s="6">
        <v>11212091</v>
      </c>
      <c r="I13" s="6">
        <v>6899752</v>
      </c>
      <c r="J13" s="13">
        <v>318412</v>
      </c>
      <c r="K13" s="6">
        <v>159204</v>
      </c>
      <c r="L13" s="13">
        <v>0</v>
      </c>
      <c r="M13" s="13">
        <v>0</v>
      </c>
      <c r="N13" s="6">
        <v>4870939</v>
      </c>
      <c r="O13" s="14">
        <v>0</v>
      </c>
      <c r="P13" s="14">
        <v>0</v>
      </c>
    </row>
    <row r="14" spans="1:16" ht="15">
      <c r="A14" s="12" t="s">
        <v>29</v>
      </c>
      <c r="B14" s="12" t="s">
        <v>33</v>
      </c>
      <c r="C14" s="12" t="s">
        <v>33</v>
      </c>
      <c r="D14" s="12" t="s">
        <v>34</v>
      </c>
      <c r="E14" s="12" t="s">
        <v>48</v>
      </c>
      <c r="F14" s="6">
        <v>0</v>
      </c>
      <c r="G14" s="6">
        <v>0</v>
      </c>
      <c r="H14" s="6">
        <v>2614537</v>
      </c>
      <c r="I14" s="6">
        <v>1608944</v>
      </c>
      <c r="J14" s="13">
        <v>0</v>
      </c>
      <c r="K14" s="6">
        <v>0</v>
      </c>
      <c r="L14" s="13">
        <v>0</v>
      </c>
      <c r="M14" s="13">
        <v>0</v>
      </c>
      <c r="N14" s="6">
        <v>769341</v>
      </c>
      <c r="O14" s="14">
        <v>689534</v>
      </c>
      <c r="P14" s="14">
        <v>344768</v>
      </c>
    </row>
    <row r="15" spans="1:16" ht="15">
      <c r="A15" s="12" t="s">
        <v>29</v>
      </c>
      <c r="B15" s="12" t="s">
        <v>33</v>
      </c>
      <c r="C15" s="12" t="s">
        <v>36</v>
      </c>
      <c r="D15" s="12" t="s">
        <v>34</v>
      </c>
      <c r="E15" s="12" t="s">
        <v>49</v>
      </c>
      <c r="F15" s="6">
        <v>595813</v>
      </c>
      <c r="G15" s="6">
        <v>297906</v>
      </c>
      <c r="H15" s="6">
        <v>1692046</v>
      </c>
      <c r="I15" s="6">
        <v>1041256</v>
      </c>
      <c r="J15" s="13">
        <v>0</v>
      </c>
      <c r="K15" s="6">
        <v>0</v>
      </c>
      <c r="L15" s="13">
        <v>0</v>
      </c>
      <c r="M15" s="13">
        <v>0</v>
      </c>
      <c r="N15" s="6">
        <v>589434</v>
      </c>
      <c r="O15" s="14">
        <v>0</v>
      </c>
      <c r="P15" s="14">
        <v>0</v>
      </c>
    </row>
    <row r="16" spans="1:16" ht="15">
      <c r="A16" s="12" t="s">
        <v>29</v>
      </c>
      <c r="B16" s="12" t="s">
        <v>33</v>
      </c>
      <c r="C16" s="12" t="s">
        <v>38</v>
      </c>
      <c r="D16" s="12" t="s">
        <v>34</v>
      </c>
      <c r="E16" s="12" t="s">
        <v>50</v>
      </c>
      <c r="F16" s="6">
        <v>1372565</v>
      </c>
      <c r="G16" s="6">
        <v>686280</v>
      </c>
      <c r="H16" s="6">
        <v>3704143</v>
      </c>
      <c r="I16" s="6">
        <v>2279472</v>
      </c>
      <c r="J16" s="13">
        <v>0</v>
      </c>
      <c r="K16" s="6">
        <v>0</v>
      </c>
      <c r="L16" s="13">
        <v>0</v>
      </c>
      <c r="M16" s="13">
        <v>0</v>
      </c>
      <c r="N16" s="6">
        <v>914327</v>
      </c>
      <c r="O16" s="14">
        <v>0</v>
      </c>
      <c r="P16" s="14">
        <v>0</v>
      </c>
    </row>
    <row r="17" spans="1:16" ht="15">
      <c r="A17" s="12" t="s">
        <v>29</v>
      </c>
      <c r="B17" s="12" t="s">
        <v>33</v>
      </c>
      <c r="C17" s="12" t="s">
        <v>40</v>
      </c>
      <c r="D17" s="12" t="s">
        <v>34</v>
      </c>
      <c r="E17" s="12" t="s">
        <v>47</v>
      </c>
      <c r="F17" s="6">
        <v>1593169</v>
      </c>
      <c r="G17" s="6">
        <v>796584</v>
      </c>
      <c r="H17" s="6">
        <v>4915545</v>
      </c>
      <c r="I17" s="6">
        <v>3024952</v>
      </c>
      <c r="J17" s="13">
        <v>0</v>
      </c>
      <c r="K17" s="6">
        <v>0</v>
      </c>
      <c r="L17" s="13">
        <v>0</v>
      </c>
      <c r="M17" s="13">
        <v>0</v>
      </c>
      <c r="N17" s="6">
        <v>1260225</v>
      </c>
      <c r="O17" s="14">
        <v>0</v>
      </c>
      <c r="P17" s="14">
        <v>0</v>
      </c>
    </row>
    <row r="18" spans="1:16" ht="15">
      <c r="A18" s="12" t="s">
        <v>29</v>
      </c>
      <c r="B18" s="12" t="s">
        <v>33</v>
      </c>
      <c r="C18" s="12" t="s">
        <v>42</v>
      </c>
      <c r="D18" s="12" t="s">
        <v>45</v>
      </c>
      <c r="E18" s="12" t="s">
        <v>51</v>
      </c>
      <c r="F18" s="6">
        <v>1413412</v>
      </c>
      <c r="G18" s="6">
        <v>706704</v>
      </c>
      <c r="H18" s="6">
        <v>10025738</v>
      </c>
      <c r="I18" s="6">
        <v>6169688</v>
      </c>
      <c r="J18" s="13">
        <v>567083</v>
      </c>
      <c r="K18" s="6">
        <v>283542</v>
      </c>
      <c r="L18" s="13">
        <v>0</v>
      </c>
      <c r="M18" s="13">
        <v>0</v>
      </c>
      <c r="N18" s="6">
        <v>5672335</v>
      </c>
      <c r="O18" s="14">
        <v>0</v>
      </c>
      <c r="P18" s="14">
        <v>0</v>
      </c>
    </row>
    <row r="19" spans="1:16" ht="15">
      <c r="A19" s="12" t="s">
        <v>29</v>
      </c>
      <c r="B19" s="12" t="s">
        <v>33</v>
      </c>
      <c r="C19" s="12" t="s">
        <v>44</v>
      </c>
      <c r="D19" s="12" t="s">
        <v>34</v>
      </c>
      <c r="E19" s="12" t="s">
        <v>52</v>
      </c>
      <c r="F19" s="6">
        <v>1194783</v>
      </c>
      <c r="G19" s="6">
        <v>597390</v>
      </c>
      <c r="H19" s="6">
        <v>2371541</v>
      </c>
      <c r="I19" s="6">
        <v>1459408</v>
      </c>
      <c r="J19" s="13">
        <v>0</v>
      </c>
      <c r="K19" s="6">
        <v>0</v>
      </c>
      <c r="L19" s="13">
        <v>0</v>
      </c>
      <c r="M19" s="13">
        <v>0</v>
      </c>
      <c r="N19" s="6">
        <v>516885</v>
      </c>
      <c r="O19" s="14">
        <v>0</v>
      </c>
      <c r="P19" s="14">
        <v>0</v>
      </c>
    </row>
    <row r="20" spans="1:16" ht="15">
      <c r="A20" s="12" t="s">
        <v>29</v>
      </c>
      <c r="B20" s="12" t="s">
        <v>36</v>
      </c>
      <c r="C20" s="12" t="s">
        <v>30</v>
      </c>
      <c r="D20" s="12" t="s">
        <v>34</v>
      </c>
      <c r="E20" s="12" t="s">
        <v>53</v>
      </c>
      <c r="F20" s="6">
        <v>996232</v>
      </c>
      <c r="G20" s="6">
        <v>498114</v>
      </c>
      <c r="H20" s="6">
        <v>2923155</v>
      </c>
      <c r="I20" s="6">
        <v>1798864</v>
      </c>
      <c r="J20" s="13">
        <v>162135</v>
      </c>
      <c r="K20" s="6">
        <v>81066</v>
      </c>
      <c r="L20" s="13">
        <v>0</v>
      </c>
      <c r="M20" s="13">
        <v>0</v>
      </c>
      <c r="N20" s="6">
        <v>716577</v>
      </c>
      <c r="O20" s="14">
        <v>0</v>
      </c>
      <c r="P20" s="14">
        <v>0</v>
      </c>
    </row>
    <row r="21" spans="1:16" ht="15">
      <c r="A21" s="12" t="s">
        <v>29</v>
      </c>
      <c r="B21" s="12" t="s">
        <v>36</v>
      </c>
      <c r="C21" s="12" t="s">
        <v>33</v>
      </c>
      <c r="D21" s="12" t="s">
        <v>45</v>
      </c>
      <c r="E21" s="12" t="s">
        <v>54</v>
      </c>
      <c r="F21" s="6">
        <v>2279536</v>
      </c>
      <c r="G21" s="6">
        <v>1139766</v>
      </c>
      <c r="H21" s="6">
        <v>13829061</v>
      </c>
      <c r="I21" s="6">
        <v>8510192</v>
      </c>
      <c r="J21" s="13">
        <v>523981</v>
      </c>
      <c r="K21" s="6">
        <v>261990</v>
      </c>
      <c r="L21" s="13">
        <v>0</v>
      </c>
      <c r="M21" s="13">
        <v>0</v>
      </c>
      <c r="N21" s="6">
        <v>7839540</v>
      </c>
      <c r="O21" s="14">
        <v>0</v>
      </c>
      <c r="P21" s="14">
        <v>0</v>
      </c>
    </row>
    <row r="22" spans="1:16" ht="15">
      <c r="A22" s="12" t="s">
        <v>29</v>
      </c>
      <c r="B22" s="12" t="s">
        <v>36</v>
      </c>
      <c r="C22" s="12" t="s">
        <v>36</v>
      </c>
      <c r="D22" s="12" t="s">
        <v>34</v>
      </c>
      <c r="E22" s="12" t="s">
        <v>55</v>
      </c>
      <c r="F22" s="6">
        <v>1103326</v>
      </c>
      <c r="G22" s="6">
        <v>551664</v>
      </c>
      <c r="H22" s="6">
        <v>4481697</v>
      </c>
      <c r="I22" s="6">
        <v>2827200</v>
      </c>
      <c r="J22" s="13">
        <v>0</v>
      </c>
      <c r="K22" s="6">
        <v>0</v>
      </c>
      <c r="L22" s="13">
        <v>0</v>
      </c>
      <c r="M22" s="13">
        <v>0</v>
      </c>
      <c r="N22" s="6">
        <v>1178184</v>
      </c>
      <c r="O22" s="14">
        <v>0</v>
      </c>
      <c r="P22" s="14">
        <v>0</v>
      </c>
    </row>
    <row r="23" spans="1:16" ht="15">
      <c r="A23" s="12" t="s">
        <v>29</v>
      </c>
      <c r="B23" s="12" t="s">
        <v>36</v>
      </c>
      <c r="C23" s="12" t="s">
        <v>38</v>
      </c>
      <c r="D23" s="12" t="s">
        <v>34</v>
      </c>
      <c r="E23" s="12" t="s">
        <v>56</v>
      </c>
      <c r="F23" s="6">
        <v>889715</v>
      </c>
      <c r="G23" s="6">
        <v>444858</v>
      </c>
      <c r="H23" s="6">
        <v>3486004</v>
      </c>
      <c r="I23" s="6">
        <v>2145232</v>
      </c>
      <c r="J23" s="13">
        <v>64808</v>
      </c>
      <c r="K23" s="6">
        <v>32406</v>
      </c>
      <c r="L23" s="13">
        <v>0</v>
      </c>
      <c r="M23" s="13">
        <v>0</v>
      </c>
      <c r="N23" s="6">
        <v>952000</v>
      </c>
      <c r="O23" s="14">
        <v>0</v>
      </c>
      <c r="P23" s="14">
        <v>0</v>
      </c>
    </row>
    <row r="24" spans="1:16" ht="15">
      <c r="A24" s="12" t="s">
        <v>29</v>
      </c>
      <c r="B24" s="12" t="s">
        <v>36</v>
      </c>
      <c r="C24" s="12" t="s">
        <v>40</v>
      </c>
      <c r="D24" s="12" t="s">
        <v>45</v>
      </c>
      <c r="E24" s="12" t="s">
        <v>57</v>
      </c>
      <c r="F24" s="6">
        <v>2063085</v>
      </c>
      <c r="G24" s="6">
        <v>1031544</v>
      </c>
      <c r="H24" s="6">
        <v>10790450</v>
      </c>
      <c r="I24" s="6">
        <v>6640280</v>
      </c>
      <c r="J24" s="13">
        <v>620076</v>
      </c>
      <c r="K24" s="6">
        <v>310038</v>
      </c>
      <c r="L24" s="13">
        <v>0</v>
      </c>
      <c r="M24" s="13">
        <v>0</v>
      </c>
      <c r="N24" s="6">
        <v>3272007</v>
      </c>
      <c r="O24" s="14">
        <v>0</v>
      </c>
      <c r="P24" s="14">
        <v>0</v>
      </c>
    </row>
    <row r="25" spans="1:16" ht="15">
      <c r="A25" s="12" t="s">
        <v>29</v>
      </c>
      <c r="B25" s="12" t="s">
        <v>36</v>
      </c>
      <c r="C25" s="12" t="s">
        <v>42</v>
      </c>
      <c r="D25" s="12" t="s">
        <v>45</v>
      </c>
      <c r="E25" s="12" t="s">
        <v>58</v>
      </c>
      <c r="F25" s="6">
        <v>2766563</v>
      </c>
      <c r="G25" s="6">
        <v>1383282</v>
      </c>
      <c r="H25" s="6">
        <v>5285206</v>
      </c>
      <c r="I25" s="6">
        <v>3253976</v>
      </c>
      <c r="J25" s="13">
        <v>15064</v>
      </c>
      <c r="K25" s="6">
        <v>7530</v>
      </c>
      <c r="L25" s="13">
        <v>0</v>
      </c>
      <c r="M25" s="13">
        <v>0</v>
      </c>
      <c r="N25" s="6">
        <v>1297278</v>
      </c>
      <c r="O25" s="14">
        <v>0</v>
      </c>
      <c r="P25" s="14">
        <v>0</v>
      </c>
    </row>
    <row r="26" spans="1:16" ht="15">
      <c r="A26" s="12" t="s">
        <v>29</v>
      </c>
      <c r="B26" s="12" t="s">
        <v>38</v>
      </c>
      <c r="C26" s="12" t="s">
        <v>30</v>
      </c>
      <c r="D26" s="12" t="s">
        <v>31</v>
      </c>
      <c r="E26" s="12" t="s">
        <v>59</v>
      </c>
      <c r="F26" s="6">
        <v>4639811</v>
      </c>
      <c r="G26" s="6">
        <v>2319906</v>
      </c>
      <c r="H26" s="6">
        <v>22787690</v>
      </c>
      <c r="I26" s="6">
        <v>14028576</v>
      </c>
      <c r="J26" s="13">
        <v>1126982</v>
      </c>
      <c r="K26" s="6">
        <v>563490</v>
      </c>
      <c r="L26" s="13">
        <v>0</v>
      </c>
      <c r="M26" s="13">
        <v>0</v>
      </c>
      <c r="N26" s="6">
        <v>11067276</v>
      </c>
      <c r="O26" s="14">
        <v>0</v>
      </c>
      <c r="P26" s="14">
        <v>0</v>
      </c>
    </row>
    <row r="27" spans="1:16" ht="15">
      <c r="A27" s="12" t="s">
        <v>29</v>
      </c>
      <c r="B27" s="12" t="s">
        <v>38</v>
      </c>
      <c r="C27" s="12" t="s">
        <v>33</v>
      </c>
      <c r="D27" s="12" t="s">
        <v>45</v>
      </c>
      <c r="E27" s="12" t="s">
        <v>60</v>
      </c>
      <c r="F27" s="6">
        <v>2170751</v>
      </c>
      <c r="G27" s="6">
        <v>1085376</v>
      </c>
      <c r="H27" s="6">
        <v>5229817</v>
      </c>
      <c r="I27" s="6">
        <v>3218352</v>
      </c>
      <c r="J27" s="13">
        <v>53434</v>
      </c>
      <c r="K27" s="6">
        <v>26718</v>
      </c>
      <c r="L27" s="13">
        <v>0</v>
      </c>
      <c r="M27" s="13">
        <v>0</v>
      </c>
      <c r="N27" s="6">
        <v>1291407</v>
      </c>
      <c r="O27" s="14">
        <v>0</v>
      </c>
      <c r="P27" s="14">
        <v>0</v>
      </c>
    </row>
    <row r="28" spans="1:16" ht="15">
      <c r="A28" s="12" t="s">
        <v>29</v>
      </c>
      <c r="B28" s="12" t="s">
        <v>38</v>
      </c>
      <c r="C28" s="12" t="s">
        <v>36</v>
      </c>
      <c r="D28" s="12" t="s">
        <v>34</v>
      </c>
      <c r="E28" s="12" t="s">
        <v>61</v>
      </c>
      <c r="F28" s="6">
        <v>2202582</v>
      </c>
      <c r="G28" s="6">
        <v>1101294</v>
      </c>
      <c r="H28" s="6">
        <v>2695828</v>
      </c>
      <c r="I28" s="6">
        <v>1658968</v>
      </c>
      <c r="J28" s="13">
        <v>163038</v>
      </c>
      <c r="K28" s="6">
        <v>81522</v>
      </c>
      <c r="L28" s="13">
        <v>0</v>
      </c>
      <c r="M28" s="13">
        <v>0</v>
      </c>
      <c r="N28" s="6">
        <v>491611</v>
      </c>
      <c r="O28" s="14">
        <v>0</v>
      </c>
      <c r="P28" s="14">
        <v>0</v>
      </c>
    </row>
    <row r="29" spans="1:16" ht="15">
      <c r="A29" s="12" t="s">
        <v>29</v>
      </c>
      <c r="B29" s="12" t="s">
        <v>38</v>
      </c>
      <c r="C29" s="12" t="s">
        <v>38</v>
      </c>
      <c r="D29" s="12" t="s">
        <v>45</v>
      </c>
      <c r="E29" s="12" t="s">
        <v>62</v>
      </c>
      <c r="F29" s="6">
        <v>3608727</v>
      </c>
      <c r="G29" s="6">
        <v>1804362</v>
      </c>
      <c r="H29" s="6">
        <v>9532534</v>
      </c>
      <c r="I29" s="6">
        <v>5868480</v>
      </c>
      <c r="J29" s="13">
        <v>88698</v>
      </c>
      <c r="K29" s="6">
        <v>44352</v>
      </c>
      <c r="L29" s="13">
        <v>0</v>
      </c>
      <c r="M29" s="13">
        <v>0</v>
      </c>
      <c r="N29" s="6">
        <v>3539132</v>
      </c>
      <c r="O29" s="14">
        <v>0</v>
      </c>
      <c r="P29" s="14">
        <v>0</v>
      </c>
    </row>
    <row r="30" spans="1:16" ht="15">
      <c r="A30" s="12" t="s">
        <v>29</v>
      </c>
      <c r="B30" s="12" t="s">
        <v>38</v>
      </c>
      <c r="C30" s="12" t="s">
        <v>40</v>
      </c>
      <c r="D30" s="12" t="s">
        <v>34</v>
      </c>
      <c r="E30" s="12" t="s">
        <v>59</v>
      </c>
      <c r="F30" s="6">
        <v>1761961</v>
      </c>
      <c r="G30" s="6">
        <v>880980</v>
      </c>
      <c r="H30" s="6">
        <v>3881924</v>
      </c>
      <c r="I30" s="6">
        <v>2388880</v>
      </c>
      <c r="J30" s="13">
        <v>50517</v>
      </c>
      <c r="K30" s="6">
        <v>25260</v>
      </c>
      <c r="L30" s="13">
        <v>0</v>
      </c>
      <c r="M30" s="13">
        <v>0</v>
      </c>
      <c r="N30" s="6">
        <v>1468034</v>
      </c>
      <c r="O30" s="14">
        <v>0</v>
      </c>
      <c r="P30" s="14">
        <v>0</v>
      </c>
    </row>
    <row r="31" spans="1:16" ht="15">
      <c r="A31" s="12" t="s">
        <v>29</v>
      </c>
      <c r="B31" s="12" t="s">
        <v>38</v>
      </c>
      <c r="C31" s="12" t="s">
        <v>42</v>
      </c>
      <c r="D31" s="12" t="s">
        <v>45</v>
      </c>
      <c r="E31" s="12" t="s">
        <v>63</v>
      </c>
      <c r="F31" s="6">
        <v>1451643</v>
      </c>
      <c r="G31" s="6">
        <v>725820</v>
      </c>
      <c r="H31" s="6">
        <v>5063971</v>
      </c>
      <c r="I31" s="6">
        <v>3116288</v>
      </c>
      <c r="J31" s="13">
        <v>16352</v>
      </c>
      <c r="K31" s="6">
        <v>8178</v>
      </c>
      <c r="L31" s="13">
        <v>0</v>
      </c>
      <c r="M31" s="13">
        <v>0</v>
      </c>
      <c r="N31" s="6">
        <v>1050050</v>
      </c>
      <c r="O31" s="14">
        <v>0</v>
      </c>
      <c r="P31" s="14">
        <v>0</v>
      </c>
    </row>
    <row r="32" spans="1:16" ht="15">
      <c r="A32" s="12" t="s">
        <v>29</v>
      </c>
      <c r="B32" s="12" t="s">
        <v>38</v>
      </c>
      <c r="C32" s="12" t="s">
        <v>44</v>
      </c>
      <c r="D32" s="12" t="s">
        <v>34</v>
      </c>
      <c r="E32" s="12" t="s">
        <v>64</v>
      </c>
      <c r="F32" s="6">
        <v>1676350</v>
      </c>
      <c r="G32" s="6">
        <v>838176</v>
      </c>
      <c r="H32" s="6">
        <v>5891538</v>
      </c>
      <c r="I32" s="6">
        <v>3625560</v>
      </c>
      <c r="J32" s="13">
        <v>56906</v>
      </c>
      <c r="K32" s="6">
        <v>28452</v>
      </c>
      <c r="L32" s="13">
        <v>0</v>
      </c>
      <c r="M32" s="13">
        <v>0</v>
      </c>
      <c r="N32" s="6">
        <v>1557177</v>
      </c>
      <c r="O32" s="14">
        <v>0</v>
      </c>
      <c r="P32" s="14">
        <v>0</v>
      </c>
    </row>
    <row r="33" spans="1:16" ht="15">
      <c r="A33" s="12" t="s">
        <v>29</v>
      </c>
      <c r="B33" s="12" t="s">
        <v>38</v>
      </c>
      <c r="C33" s="12" t="s">
        <v>29</v>
      </c>
      <c r="D33" s="12" t="s">
        <v>34</v>
      </c>
      <c r="E33" s="12" t="s">
        <v>65</v>
      </c>
      <c r="F33" s="6">
        <v>1626579</v>
      </c>
      <c r="G33" s="6">
        <v>813288</v>
      </c>
      <c r="H33" s="6">
        <v>3260424</v>
      </c>
      <c r="I33" s="6">
        <v>2007952</v>
      </c>
      <c r="J33" s="13">
        <v>0</v>
      </c>
      <c r="K33" s="6">
        <v>0</v>
      </c>
      <c r="L33" s="13">
        <v>0</v>
      </c>
      <c r="M33" s="13">
        <v>0</v>
      </c>
      <c r="N33" s="6">
        <v>582295</v>
      </c>
      <c r="O33" s="14">
        <v>0</v>
      </c>
      <c r="P33" s="14">
        <v>0</v>
      </c>
    </row>
    <row r="34" spans="1:16" ht="15">
      <c r="A34" s="12" t="s">
        <v>29</v>
      </c>
      <c r="B34" s="12" t="s">
        <v>40</v>
      </c>
      <c r="C34" s="12" t="s">
        <v>30</v>
      </c>
      <c r="D34" s="12" t="s">
        <v>45</v>
      </c>
      <c r="E34" s="12" t="s">
        <v>66</v>
      </c>
      <c r="F34" s="6">
        <v>1641375</v>
      </c>
      <c r="G34" s="6">
        <v>820686</v>
      </c>
      <c r="H34" s="6">
        <v>5358414</v>
      </c>
      <c r="I34" s="6">
        <v>3299024</v>
      </c>
      <c r="J34" s="13">
        <v>8229</v>
      </c>
      <c r="K34" s="6">
        <v>4116</v>
      </c>
      <c r="L34" s="13">
        <v>0</v>
      </c>
      <c r="M34" s="13">
        <v>0</v>
      </c>
      <c r="N34" s="6">
        <v>1502717</v>
      </c>
      <c r="O34" s="14">
        <v>0</v>
      </c>
      <c r="P34" s="14">
        <v>0</v>
      </c>
    </row>
    <row r="35" spans="1:16" ht="15">
      <c r="A35" s="12" t="s">
        <v>29</v>
      </c>
      <c r="B35" s="12" t="s">
        <v>40</v>
      </c>
      <c r="C35" s="12" t="s">
        <v>33</v>
      </c>
      <c r="D35" s="12" t="s">
        <v>34</v>
      </c>
      <c r="E35" s="12" t="s">
        <v>67</v>
      </c>
      <c r="F35" s="6">
        <v>838555</v>
      </c>
      <c r="G35" s="6">
        <v>419280</v>
      </c>
      <c r="H35" s="6">
        <v>4263257</v>
      </c>
      <c r="I35" s="6">
        <v>2623544</v>
      </c>
      <c r="J35" s="13">
        <v>0</v>
      </c>
      <c r="K35" s="6">
        <v>0</v>
      </c>
      <c r="L35" s="13">
        <v>0</v>
      </c>
      <c r="M35" s="13">
        <v>0</v>
      </c>
      <c r="N35" s="6">
        <v>784741</v>
      </c>
      <c r="O35" s="14">
        <v>0</v>
      </c>
      <c r="P35" s="14">
        <v>0</v>
      </c>
    </row>
    <row r="36" spans="1:16" ht="15">
      <c r="A36" s="12" t="s">
        <v>29</v>
      </c>
      <c r="B36" s="12" t="s">
        <v>40</v>
      </c>
      <c r="C36" s="12" t="s">
        <v>36</v>
      </c>
      <c r="D36" s="12" t="s">
        <v>45</v>
      </c>
      <c r="E36" s="12" t="s">
        <v>68</v>
      </c>
      <c r="F36" s="6">
        <v>1218514</v>
      </c>
      <c r="G36" s="6">
        <v>609258</v>
      </c>
      <c r="H36" s="6">
        <v>5268543</v>
      </c>
      <c r="I36" s="6">
        <v>3242184</v>
      </c>
      <c r="J36" s="13">
        <v>76922</v>
      </c>
      <c r="K36" s="6">
        <v>38460</v>
      </c>
      <c r="L36" s="13">
        <v>0</v>
      </c>
      <c r="M36" s="13">
        <v>0</v>
      </c>
      <c r="N36" s="6">
        <v>1536915</v>
      </c>
      <c r="O36" s="14">
        <v>0</v>
      </c>
      <c r="P36" s="14">
        <v>0</v>
      </c>
    </row>
    <row r="37" spans="1:16" ht="15">
      <c r="A37" s="12" t="s">
        <v>29</v>
      </c>
      <c r="B37" s="12" t="s">
        <v>40</v>
      </c>
      <c r="C37" s="12" t="s">
        <v>38</v>
      </c>
      <c r="D37" s="12" t="s">
        <v>45</v>
      </c>
      <c r="E37" s="12" t="s">
        <v>69</v>
      </c>
      <c r="F37" s="6">
        <v>1476589</v>
      </c>
      <c r="G37" s="6">
        <v>738294</v>
      </c>
      <c r="H37" s="6">
        <v>8865501</v>
      </c>
      <c r="I37" s="6">
        <v>5455696</v>
      </c>
      <c r="J37" s="13">
        <v>0</v>
      </c>
      <c r="K37" s="6">
        <v>0</v>
      </c>
      <c r="L37" s="13">
        <v>0</v>
      </c>
      <c r="M37" s="13">
        <v>0</v>
      </c>
      <c r="N37" s="6">
        <v>2881859</v>
      </c>
      <c r="O37" s="14">
        <v>0</v>
      </c>
      <c r="P37" s="14">
        <v>0</v>
      </c>
    </row>
    <row r="38" spans="1:16" ht="15">
      <c r="A38" s="12" t="s">
        <v>29</v>
      </c>
      <c r="B38" s="12" t="s">
        <v>40</v>
      </c>
      <c r="C38" s="12" t="s">
        <v>40</v>
      </c>
      <c r="D38" s="12" t="s">
        <v>45</v>
      </c>
      <c r="E38" s="12" t="s">
        <v>70</v>
      </c>
      <c r="F38" s="6">
        <v>642380</v>
      </c>
      <c r="G38" s="6">
        <v>321192</v>
      </c>
      <c r="H38" s="6">
        <v>10319332</v>
      </c>
      <c r="I38" s="6">
        <v>6350360</v>
      </c>
      <c r="J38" s="13">
        <v>383712</v>
      </c>
      <c r="K38" s="6">
        <v>191856</v>
      </c>
      <c r="L38" s="13">
        <v>0</v>
      </c>
      <c r="M38" s="13">
        <v>0</v>
      </c>
      <c r="N38" s="6">
        <v>6487955</v>
      </c>
      <c r="O38" s="14">
        <v>0</v>
      </c>
      <c r="P38" s="14">
        <v>0</v>
      </c>
    </row>
    <row r="39" spans="1:16" ht="15">
      <c r="A39" s="12" t="s">
        <v>29</v>
      </c>
      <c r="B39" s="12" t="s">
        <v>42</v>
      </c>
      <c r="C39" s="12" t="s">
        <v>30</v>
      </c>
      <c r="D39" s="12" t="s">
        <v>45</v>
      </c>
      <c r="E39" s="12" t="s">
        <v>71</v>
      </c>
      <c r="F39" s="6">
        <v>1867143</v>
      </c>
      <c r="G39" s="6">
        <v>933570</v>
      </c>
      <c r="H39" s="6">
        <v>5859528</v>
      </c>
      <c r="I39" s="6">
        <v>3606632</v>
      </c>
      <c r="J39" s="13">
        <v>124637</v>
      </c>
      <c r="K39" s="6">
        <v>62316</v>
      </c>
      <c r="L39" s="13">
        <v>0</v>
      </c>
      <c r="M39" s="13">
        <v>0</v>
      </c>
      <c r="N39" s="6">
        <v>1414988</v>
      </c>
      <c r="O39" s="14">
        <v>0</v>
      </c>
      <c r="P39" s="14">
        <v>0</v>
      </c>
    </row>
    <row r="40" spans="1:16" ht="15">
      <c r="A40" s="12" t="s">
        <v>29</v>
      </c>
      <c r="B40" s="12" t="s">
        <v>42</v>
      </c>
      <c r="C40" s="12" t="s">
        <v>33</v>
      </c>
      <c r="D40" s="12" t="s">
        <v>45</v>
      </c>
      <c r="E40" s="12" t="s">
        <v>72</v>
      </c>
      <c r="F40" s="6">
        <v>2903876</v>
      </c>
      <c r="G40" s="6">
        <v>1451940</v>
      </c>
      <c r="H40" s="6">
        <v>10524095</v>
      </c>
      <c r="I40" s="6">
        <v>6476368</v>
      </c>
      <c r="J40" s="13">
        <v>211194</v>
      </c>
      <c r="K40" s="6">
        <v>105600</v>
      </c>
      <c r="L40" s="13">
        <v>0</v>
      </c>
      <c r="M40" s="13">
        <v>0</v>
      </c>
      <c r="N40" s="6">
        <v>4016371</v>
      </c>
      <c r="O40" s="14">
        <v>0</v>
      </c>
      <c r="P40" s="14">
        <v>0</v>
      </c>
    </row>
    <row r="41" spans="1:16" ht="15">
      <c r="A41" s="12" t="s">
        <v>29</v>
      </c>
      <c r="B41" s="12" t="s">
        <v>42</v>
      </c>
      <c r="C41" s="12" t="s">
        <v>36</v>
      </c>
      <c r="D41" s="12" t="s">
        <v>34</v>
      </c>
      <c r="E41" s="12" t="s">
        <v>73</v>
      </c>
      <c r="F41" s="6">
        <v>1944215</v>
      </c>
      <c r="G41" s="6">
        <v>972108</v>
      </c>
      <c r="H41" s="6">
        <v>3601981</v>
      </c>
      <c r="I41" s="6">
        <v>2216600</v>
      </c>
      <c r="J41" s="13">
        <v>70032</v>
      </c>
      <c r="K41" s="6">
        <v>35016</v>
      </c>
      <c r="L41" s="13">
        <v>0</v>
      </c>
      <c r="M41" s="13">
        <v>0</v>
      </c>
      <c r="N41" s="6">
        <v>843763</v>
      </c>
      <c r="O41" s="14">
        <v>0</v>
      </c>
      <c r="P41" s="14">
        <v>0</v>
      </c>
    </row>
    <row r="42" spans="1:16" ht="15">
      <c r="A42" s="12" t="s">
        <v>29</v>
      </c>
      <c r="B42" s="12" t="s">
        <v>42</v>
      </c>
      <c r="C42" s="12" t="s">
        <v>38</v>
      </c>
      <c r="D42" s="12" t="s">
        <v>45</v>
      </c>
      <c r="E42" s="12" t="s">
        <v>74</v>
      </c>
      <c r="F42" s="6">
        <v>5422472</v>
      </c>
      <c r="G42" s="6">
        <v>2711238</v>
      </c>
      <c r="H42" s="6">
        <v>10462805</v>
      </c>
      <c r="I42" s="6">
        <v>6438648</v>
      </c>
      <c r="J42" s="13">
        <v>428273</v>
      </c>
      <c r="K42" s="6">
        <v>214134</v>
      </c>
      <c r="L42" s="13">
        <v>0</v>
      </c>
      <c r="M42" s="13">
        <v>0</v>
      </c>
      <c r="N42" s="6">
        <v>4055035</v>
      </c>
      <c r="O42" s="14">
        <v>0</v>
      </c>
      <c r="P42" s="14">
        <v>0</v>
      </c>
    </row>
    <row r="43" spans="1:16" ht="15">
      <c r="A43" s="12" t="s">
        <v>29</v>
      </c>
      <c r="B43" s="12" t="s">
        <v>42</v>
      </c>
      <c r="C43" s="12" t="s">
        <v>40</v>
      </c>
      <c r="D43" s="12" t="s">
        <v>34</v>
      </c>
      <c r="E43" s="12" t="s">
        <v>75</v>
      </c>
      <c r="F43" s="6">
        <v>1735384</v>
      </c>
      <c r="G43" s="6">
        <v>867690</v>
      </c>
      <c r="H43" s="6">
        <v>3970047</v>
      </c>
      <c r="I43" s="6">
        <v>2444648</v>
      </c>
      <c r="J43" s="13">
        <v>0</v>
      </c>
      <c r="K43" s="6">
        <v>0</v>
      </c>
      <c r="L43" s="13">
        <v>0</v>
      </c>
      <c r="M43" s="13">
        <v>0</v>
      </c>
      <c r="N43" s="6">
        <v>1052035</v>
      </c>
      <c r="O43" s="14">
        <v>0</v>
      </c>
      <c r="P43" s="14">
        <v>0</v>
      </c>
    </row>
    <row r="44" spans="1:16" ht="15">
      <c r="A44" s="12" t="s">
        <v>29</v>
      </c>
      <c r="B44" s="12" t="s">
        <v>44</v>
      </c>
      <c r="C44" s="12" t="s">
        <v>30</v>
      </c>
      <c r="D44" s="12" t="s">
        <v>34</v>
      </c>
      <c r="E44" s="12" t="s">
        <v>76</v>
      </c>
      <c r="F44" s="6">
        <v>1943609</v>
      </c>
      <c r="G44" s="6">
        <v>971802</v>
      </c>
      <c r="H44" s="6">
        <v>3811892</v>
      </c>
      <c r="I44" s="6">
        <v>2345776</v>
      </c>
      <c r="J44" s="13">
        <v>0</v>
      </c>
      <c r="K44" s="6">
        <v>0</v>
      </c>
      <c r="L44" s="13">
        <v>0</v>
      </c>
      <c r="M44" s="13">
        <v>0</v>
      </c>
      <c r="N44" s="6">
        <v>867305</v>
      </c>
      <c r="O44" s="14">
        <v>0</v>
      </c>
      <c r="P44" s="14">
        <v>0</v>
      </c>
    </row>
    <row r="45" spans="1:16" ht="15">
      <c r="A45" s="12" t="s">
        <v>29</v>
      </c>
      <c r="B45" s="12" t="s">
        <v>44</v>
      </c>
      <c r="C45" s="12" t="s">
        <v>33</v>
      </c>
      <c r="D45" s="12" t="s">
        <v>45</v>
      </c>
      <c r="E45" s="12" t="s">
        <v>77</v>
      </c>
      <c r="F45" s="6">
        <v>655670</v>
      </c>
      <c r="G45" s="6">
        <v>327834</v>
      </c>
      <c r="H45" s="6">
        <v>2724406</v>
      </c>
      <c r="I45" s="6">
        <v>1676560</v>
      </c>
      <c r="J45" s="13">
        <v>17623</v>
      </c>
      <c r="K45" s="6">
        <v>8814</v>
      </c>
      <c r="L45" s="13">
        <v>0</v>
      </c>
      <c r="M45" s="13">
        <v>0</v>
      </c>
      <c r="N45" s="6">
        <v>706953</v>
      </c>
      <c r="O45" s="14">
        <v>0</v>
      </c>
      <c r="P45" s="14">
        <v>0</v>
      </c>
    </row>
    <row r="46" spans="1:16" ht="15">
      <c r="A46" s="12" t="s">
        <v>29</v>
      </c>
      <c r="B46" s="12" t="s">
        <v>44</v>
      </c>
      <c r="C46" s="12" t="s">
        <v>36</v>
      </c>
      <c r="D46" s="12" t="s">
        <v>34</v>
      </c>
      <c r="E46" s="12" t="s">
        <v>78</v>
      </c>
      <c r="F46" s="6">
        <v>2027014</v>
      </c>
      <c r="G46" s="6">
        <v>1013508</v>
      </c>
      <c r="H46" s="6">
        <v>3573052</v>
      </c>
      <c r="I46" s="6">
        <v>2199568</v>
      </c>
      <c r="J46" s="13">
        <v>51403</v>
      </c>
      <c r="K46" s="6">
        <v>25704</v>
      </c>
      <c r="L46" s="13">
        <v>0</v>
      </c>
      <c r="M46" s="13">
        <v>0</v>
      </c>
      <c r="N46" s="6">
        <v>1108636</v>
      </c>
      <c r="O46" s="14">
        <v>0</v>
      </c>
      <c r="P46" s="14">
        <v>0</v>
      </c>
    </row>
    <row r="47" spans="1:16" ht="15">
      <c r="A47" s="12" t="s">
        <v>29</v>
      </c>
      <c r="B47" s="12" t="s">
        <v>44</v>
      </c>
      <c r="C47" s="12" t="s">
        <v>38</v>
      </c>
      <c r="D47" s="12" t="s">
        <v>45</v>
      </c>
      <c r="E47" s="12" t="s">
        <v>79</v>
      </c>
      <c r="F47" s="6">
        <v>2450876</v>
      </c>
      <c r="G47" s="6">
        <v>1225440</v>
      </c>
      <c r="H47" s="6">
        <v>8876040</v>
      </c>
      <c r="I47" s="6">
        <v>5462176</v>
      </c>
      <c r="J47" s="13">
        <v>632200</v>
      </c>
      <c r="K47" s="6">
        <v>316098</v>
      </c>
      <c r="L47" s="13">
        <v>0</v>
      </c>
      <c r="M47" s="13">
        <v>0</v>
      </c>
      <c r="N47" s="6">
        <v>5219779</v>
      </c>
      <c r="O47" s="14">
        <v>0</v>
      </c>
      <c r="P47" s="14">
        <v>0</v>
      </c>
    </row>
    <row r="48" spans="1:16" ht="15">
      <c r="A48" s="12" t="s">
        <v>29</v>
      </c>
      <c r="B48" s="12" t="s">
        <v>44</v>
      </c>
      <c r="C48" s="12" t="s">
        <v>40</v>
      </c>
      <c r="D48" s="12" t="s">
        <v>45</v>
      </c>
      <c r="E48" s="12" t="s">
        <v>80</v>
      </c>
      <c r="F48" s="6">
        <v>1515871</v>
      </c>
      <c r="G48" s="6">
        <v>757938</v>
      </c>
      <c r="H48" s="6">
        <v>5406567</v>
      </c>
      <c r="I48" s="6">
        <v>3327120</v>
      </c>
      <c r="J48" s="13">
        <v>0</v>
      </c>
      <c r="K48" s="6">
        <v>0</v>
      </c>
      <c r="L48" s="13">
        <v>0</v>
      </c>
      <c r="M48" s="13">
        <v>0</v>
      </c>
      <c r="N48" s="6">
        <v>1459877</v>
      </c>
      <c r="O48" s="14">
        <v>0</v>
      </c>
      <c r="P48" s="14">
        <v>0</v>
      </c>
    </row>
    <row r="49" spans="1:16" ht="15">
      <c r="A49" s="12" t="s">
        <v>29</v>
      </c>
      <c r="B49" s="12" t="s">
        <v>29</v>
      </c>
      <c r="C49" s="12" t="s">
        <v>30</v>
      </c>
      <c r="D49" s="12" t="s">
        <v>34</v>
      </c>
      <c r="E49" s="12" t="s">
        <v>81</v>
      </c>
      <c r="F49" s="6">
        <v>693037</v>
      </c>
      <c r="G49" s="6">
        <v>346518</v>
      </c>
      <c r="H49" s="6">
        <v>2850341</v>
      </c>
      <c r="I49" s="6">
        <v>1754056</v>
      </c>
      <c r="J49" s="13">
        <v>1018</v>
      </c>
      <c r="K49" s="6">
        <v>510</v>
      </c>
      <c r="L49" s="13">
        <v>0</v>
      </c>
      <c r="M49" s="13">
        <v>0</v>
      </c>
      <c r="N49" s="6">
        <v>862686</v>
      </c>
      <c r="O49" s="14">
        <v>0</v>
      </c>
      <c r="P49" s="14">
        <v>0</v>
      </c>
    </row>
    <row r="50" spans="1:16" ht="15">
      <c r="A50" s="12" t="s">
        <v>29</v>
      </c>
      <c r="B50" s="12" t="s">
        <v>29</v>
      </c>
      <c r="C50" s="12" t="s">
        <v>33</v>
      </c>
      <c r="D50" s="12" t="s">
        <v>34</v>
      </c>
      <c r="E50" s="12" t="s">
        <v>82</v>
      </c>
      <c r="F50" s="6">
        <v>1037110</v>
      </c>
      <c r="G50" s="6">
        <v>518556</v>
      </c>
      <c r="H50" s="6">
        <v>3650079</v>
      </c>
      <c r="I50" s="6">
        <v>2246200</v>
      </c>
      <c r="J50" s="13">
        <v>0</v>
      </c>
      <c r="K50" s="6">
        <v>0</v>
      </c>
      <c r="L50" s="13">
        <v>0</v>
      </c>
      <c r="M50" s="13">
        <v>0</v>
      </c>
      <c r="N50" s="6">
        <v>1324070</v>
      </c>
      <c r="O50" s="14">
        <v>0</v>
      </c>
      <c r="P50" s="14">
        <v>0</v>
      </c>
    </row>
    <row r="51" spans="1:16" ht="15">
      <c r="A51" s="12" t="s">
        <v>29</v>
      </c>
      <c r="B51" s="12" t="s">
        <v>29</v>
      </c>
      <c r="C51" s="12" t="s">
        <v>36</v>
      </c>
      <c r="D51" s="12" t="s">
        <v>34</v>
      </c>
      <c r="E51" s="12" t="s">
        <v>83</v>
      </c>
      <c r="F51" s="6">
        <v>1099549</v>
      </c>
      <c r="G51" s="6">
        <v>549774</v>
      </c>
      <c r="H51" s="6">
        <v>4128248</v>
      </c>
      <c r="I51" s="6">
        <v>2542768</v>
      </c>
      <c r="J51" s="13">
        <v>0</v>
      </c>
      <c r="K51" s="6">
        <v>0</v>
      </c>
      <c r="L51" s="13">
        <v>0</v>
      </c>
      <c r="M51" s="13">
        <v>0</v>
      </c>
      <c r="N51" s="6">
        <v>1095564</v>
      </c>
      <c r="O51" s="14">
        <v>0</v>
      </c>
      <c r="P51" s="14">
        <v>0</v>
      </c>
    </row>
    <row r="52" spans="1:16" ht="15">
      <c r="A52" s="12" t="s">
        <v>29</v>
      </c>
      <c r="B52" s="12" t="s">
        <v>29</v>
      </c>
      <c r="C52" s="12" t="s">
        <v>38</v>
      </c>
      <c r="D52" s="12" t="s">
        <v>34</v>
      </c>
      <c r="E52" s="12" t="s">
        <v>84</v>
      </c>
      <c r="F52" s="6">
        <v>1765856</v>
      </c>
      <c r="G52" s="6">
        <v>882930</v>
      </c>
      <c r="H52" s="6">
        <v>2781057</v>
      </c>
      <c r="I52" s="6">
        <v>1711416</v>
      </c>
      <c r="J52" s="13">
        <v>0</v>
      </c>
      <c r="K52" s="6">
        <v>0</v>
      </c>
      <c r="L52" s="13">
        <v>0</v>
      </c>
      <c r="M52" s="13">
        <v>0</v>
      </c>
      <c r="N52" s="6">
        <v>661747</v>
      </c>
      <c r="O52" s="14">
        <v>0</v>
      </c>
      <c r="P52" s="14">
        <v>0</v>
      </c>
    </row>
    <row r="53" spans="1:16" ht="15">
      <c r="A53" s="12" t="s">
        <v>29</v>
      </c>
      <c r="B53" s="12" t="s">
        <v>29</v>
      </c>
      <c r="C53" s="12" t="s">
        <v>40</v>
      </c>
      <c r="D53" s="12" t="s">
        <v>45</v>
      </c>
      <c r="E53" s="12" t="s">
        <v>85</v>
      </c>
      <c r="F53" s="6">
        <v>0</v>
      </c>
      <c r="G53" s="6">
        <v>0</v>
      </c>
      <c r="H53" s="6">
        <v>18905954</v>
      </c>
      <c r="I53" s="6">
        <v>11634432</v>
      </c>
      <c r="J53" s="13">
        <v>323744</v>
      </c>
      <c r="K53" s="6">
        <v>161874</v>
      </c>
      <c r="L53" s="13">
        <v>0</v>
      </c>
      <c r="M53" s="13">
        <v>0</v>
      </c>
      <c r="N53" s="6">
        <v>9879955</v>
      </c>
      <c r="O53" s="14">
        <v>0</v>
      </c>
      <c r="P53" s="14">
        <v>0</v>
      </c>
    </row>
    <row r="54" spans="1:16" ht="15">
      <c r="A54" s="12" t="s">
        <v>29</v>
      </c>
      <c r="B54" s="12" t="s">
        <v>29</v>
      </c>
      <c r="C54" s="12" t="s">
        <v>42</v>
      </c>
      <c r="D54" s="12" t="s">
        <v>45</v>
      </c>
      <c r="E54" s="12" t="s">
        <v>86</v>
      </c>
      <c r="F54" s="6">
        <v>593027</v>
      </c>
      <c r="G54" s="6">
        <v>296514</v>
      </c>
      <c r="H54" s="6">
        <v>7740528</v>
      </c>
      <c r="I54" s="6">
        <v>4763400</v>
      </c>
      <c r="J54" s="13">
        <v>0</v>
      </c>
      <c r="K54" s="6">
        <v>0</v>
      </c>
      <c r="L54" s="13">
        <v>0</v>
      </c>
      <c r="M54" s="13">
        <v>0</v>
      </c>
      <c r="N54" s="6">
        <v>2459538</v>
      </c>
      <c r="O54" s="14">
        <v>0</v>
      </c>
      <c r="P54" s="14">
        <v>0</v>
      </c>
    </row>
    <row r="55" spans="1:16" ht="15">
      <c r="A55" s="12" t="s">
        <v>29</v>
      </c>
      <c r="B55" s="12" t="s">
        <v>87</v>
      </c>
      <c r="C55" s="12" t="s">
        <v>30</v>
      </c>
      <c r="D55" s="12" t="s">
        <v>45</v>
      </c>
      <c r="E55" s="12" t="s">
        <v>88</v>
      </c>
      <c r="F55" s="6">
        <v>726962</v>
      </c>
      <c r="G55" s="6">
        <v>363480</v>
      </c>
      <c r="H55" s="6">
        <v>5050880</v>
      </c>
      <c r="I55" s="6">
        <v>3108232</v>
      </c>
      <c r="J55" s="13">
        <v>0</v>
      </c>
      <c r="K55" s="6">
        <v>0</v>
      </c>
      <c r="L55" s="13">
        <v>0</v>
      </c>
      <c r="M55" s="13">
        <v>0</v>
      </c>
      <c r="N55" s="6">
        <v>1863142</v>
      </c>
      <c r="O55" s="14">
        <v>0</v>
      </c>
      <c r="P55" s="14">
        <v>0</v>
      </c>
    </row>
    <row r="56" spans="1:16" ht="15">
      <c r="A56" s="12" t="s">
        <v>29</v>
      </c>
      <c r="B56" s="12" t="s">
        <v>87</v>
      </c>
      <c r="C56" s="12" t="s">
        <v>33</v>
      </c>
      <c r="D56" s="12" t="s">
        <v>34</v>
      </c>
      <c r="E56" s="12" t="s">
        <v>89</v>
      </c>
      <c r="F56" s="6">
        <v>1257348</v>
      </c>
      <c r="G56" s="6">
        <v>628674</v>
      </c>
      <c r="H56" s="6">
        <v>2666981</v>
      </c>
      <c r="I56" s="6">
        <v>1641216</v>
      </c>
      <c r="J56" s="13">
        <v>0</v>
      </c>
      <c r="K56" s="6">
        <v>0</v>
      </c>
      <c r="L56" s="13">
        <v>0</v>
      </c>
      <c r="M56" s="13">
        <v>0</v>
      </c>
      <c r="N56" s="6">
        <v>606324</v>
      </c>
      <c r="O56" s="14">
        <v>0</v>
      </c>
      <c r="P56" s="14">
        <v>0</v>
      </c>
    </row>
    <row r="57" spans="1:16" ht="15">
      <c r="A57" s="12" t="s">
        <v>29</v>
      </c>
      <c r="B57" s="12" t="s">
        <v>87</v>
      </c>
      <c r="C57" s="12" t="s">
        <v>36</v>
      </c>
      <c r="D57" s="12" t="s">
        <v>45</v>
      </c>
      <c r="E57" s="12" t="s">
        <v>90</v>
      </c>
      <c r="F57" s="6">
        <v>1499359</v>
      </c>
      <c r="G57" s="6">
        <v>749682</v>
      </c>
      <c r="H57" s="6">
        <v>8016913</v>
      </c>
      <c r="I57" s="6">
        <v>4933488</v>
      </c>
      <c r="J57" s="13">
        <v>61312</v>
      </c>
      <c r="K57" s="6">
        <v>30654</v>
      </c>
      <c r="L57" s="13">
        <v>0</v>
      </c>
      <c r="M57" s="13">
        <v>0</v>
      </c>
      <c r="N57" s="6">
        <v>2598880</v>
      </c>
      <c r="O57" s="14">
        <v>0</v>
      </c>
      <c r="P57" s="14">
        <v>0</v>
      </c>
    </row>
    <row r="58" spans="1:16" ht="15">
      <c r="A58" s="12" t="s">
        <v>29</v>
      </c>
      <c r="B58" s="12" t="s">
        <v>87</v>
      </c>
      <c r="C58" s="12" t="s">
        <v>38</v>
      </c>
      <c r="D58" s="12" t="s">
        <v>45</v>
      </c>
      <c r="E58" s="12" t="s">
        <v>91</v>
      </c>
      <c r="F58" s="6">
        <v>949645</v>
      </c>
      <c r="G58" s="6">
        <v>474822</v>
      </c>
      <c r="H58" s="6">
        <v>4668458</v>
      </c>
      <c r="I58" s="6">
        <v>2872896</v>
      </c>
      <c r="J58" s="13">
        <v>36625</v>
      </c>
      <c r="K58" s="6">
        <v>18312</v>
      </c>
      <c r="L58" s="13">
        <v>0</v>
      </c>
      <c r="M58" s="13">
        <v>0</v>
      </c>
      <c r="N58" s="6">
        <v>1583620</v>
      </c>
      <c r="O58" s="14">
        <v>0</v>
      </c>
      <c r="P58" s="14">
        <v>0</v>
      </c>
    </row>
    <row r="59" spans="1:16" ht="15">
      <c r="A59" s="12" t="s">
        <v>29</v>
      </c>
      <c r="B59" s="12" t="s">
        <v>87</v>
      </c>
      <c r="C59" s="12" t="s">
        <v>40</v>
      </c>
      <c r="D59" s="12" t="s">
        <v>45</v>
      </c>
      <c r="E59" s="12" t="s">
        <v>92</v>
      </c>
      <c r="F59" s="6">
        <v>1715766</v>
      </c>
      <c r="G59" s="6">
        <v>857886</v>
      </c>
      <c r="H59" s="6">
        <v>5638027</v>
      </c>
      <c r="I59" s="6">
        <v>3469552</v>
      </c>
      <c r="J59" s="13">
        <v>31450</v>
      </c>
      <c r="K59" s="6">
        <v>15726</v>
      </c>
      <c r="L59" s="13">
        <v>0</v>
      </c>
      <c r="M59" s="13">
        <v>0</v>
      </c>
      <c r="N59" s="6">
        <v>2382248</v>
      </c>
      <c r="O59" s="14">
        <v>0</v>
      </c>
      <c r="P59" s="14">
        <v>0</v>
      </c>
    </row>
    <row r="60" spans="1:16" ht="15">
      <c r="A60" s="12" t="s">
        <v>29</v>
      </c>
      <c r="B60" s="12" t="s">
        <v>87</v>
      </c>
      <c r="C60" s="12" t="s">
        <v>42</v>
      </c>
      <c r="D60" s="12" t="s">
        <v>45</v>
      </c>
      <c r="E60" s="12" t="s">
        <v>93</v>
      </c>
      <c r="F60" s="6">
        <v>925494</v>
      </c>
      <c r="G60" s="6">
        <v>462750</v>
      </c>
      <c r="H60" s="6">
        <v>15909468</v>
      </c>
      <c r="I60" s="6">
        <v>9795824</v>
      </c>
      <c r="J60" s="13">
        <v>581300</v>
      </c>
      <c r="K60" s="6">
        <v>290652</v>
      </c>
      <c r="L60" s="13">
        <v>0</v>
      </c>
      <c r="M60" s="13">
        <v>0</v>
      </c>
      <c r="N60" s="6">
        <v>7424605</v>
      </c>
      <c r="O60" s="14">
        <v>0</v>
      </c>
      <c r="P60" s="14">
        <v>0</v>
      </c>
    </row>
    <row r="61" spans="1:16" ht="15">
      <c r="A61" s="12" t="s">
        <v>29</v>
      </c>
      <c r="B61" s="12" t="s">
        <v>87</v>
      </c>
      <c r="C61" s="12" t="s">
        <v>44</v>
      </c>
      <c r="D61" s="12" t="s">
        <v>34</v>
      </c>
      <c r="E61" s="12" t="s">
        <v>94</v>
      </c>
      <c r="F61" s="6">
        <v>1118912</v>
      </c>
      <c r="G61" s="6">
        <v>559458</v>
      </c>
      <c r="H61" s="6">
        <v>4185703</v>
      </c>
      <c r="I61" s="6">
        <v>2575816</v>
      </c>
      <c r="J61" s="13">
        <v>0</v>
      </c>
      <c r="K61" s="6">
        <v>0</v>
      </c>
      <c r="L61" s="13">
        <v>0</v>
      </c>
      <c r="M61" s="13">
        <v>0</v>
      </c>
      <c r="N61" s="6">
        <v>2696179</v>
      </c>
      <c r="O61" s="14">
        <v>0</v>
      </c>
      <c r="P61" s="14">
        <v>0</v>
      </c>
    </row>
    <row r="62" spans="1:16" ht="15">
      <c r="A62" s="12" t="s">
        <v>29</v>
      </c>
      <c r="B62" s="12" t="s">
        <v>87</v>
      </c>
      <c r="C62" s="12" t="s">
        <v>29</v>
      </c>
      <c r="D62" s="12" t="s">
        <v>34</v>
      </c>
      <c r="E62" s="12" t="s">
        <v>95</v>
      </c>
      <c r="F62" s="6">
        <v>920693</v>
      </c>
      <c r="G62" s="6">
        <v>460344</v>
      </c>
      <c r="H62" s="6">
        <v>2619928</v>
      </c>
      <c r="I62" s="6">
        <v>1613032</v>
      </c>
      <c r="J62" s="13">
        <v>4369</v>
      </c>
      <c r="K62" s="6">
        <v>2184</v>
      </c>
      <c r="L62" s="13">
        <v>0</v>
      </c>
      <c r="M62" s="13">
        <v>0</v>
      </c>
      <c r="N62" s="6">
        <v>605590</v>
      </c>
      <c r="O62" s="14">
        <v>0</v>
      </c>
      <c r="P62" s="14">
        <v>0</v>
      </c>
    </row>
    <row r="63" spans="1:16" ht="15">
      <c r="A63" s="12" t="s">
        <v>29</v>
      </c>
      <c r="B63" s="12" t="s">
        <v>87</v>
      </c>
      <c r="C63" s="12" t="s">
        <v>87</v>
      </c>
      <c r="D63" s="12" t="s">
        <v>34</v>
      </c>
      <c r="E63" s="12" t="s">
        <v>96</v>
      </c>
      <c r="F63" s="6">
        <v>1190092</v>
      </c>
      <c r="G63" s="6">
        <v>595044</v>
      </c>
      <c r="H63" s="6">
        <v>2020058</v>
      </c>
      <c r="I63" s="6">
        <v>1244648</v>
      </c>
      <c r="J63" s="13">
        <v>0</v>
      </c>
      <c r="K63" s="6">
        <v>0</v>
      </c>
      <c r="L63" s="13">
        <v>0</v>
      </c>
      <c r="M63" s="13">
        <v>0</v>
      </c>
      <c r="N63" s="6">
        <v>1190291</v>
      </c>
      <c r="O63" s="14">
        <v>0</v>
      </c>
      <c r="P63" s="14">
        <v>0</v>
      </c>
    </row>
    <row r="64" spans="1:16" ht="15">
      <c r="A64" s="12" t="s">
        <v>29</v>
      </c>
      <c r="B64" s="12" t="s">
        <v>97</v>
      </c>
      <c r="C64" s="12" t="s">
        <v>30</v>
      </c>
      <c r="D64" s="12" t="s">
        <v>31</v>
      </c>
      <c r="E64" s="12" t="s">
        <v>98</v>
      </c>
      <c r="F64" s="6">
        <v>324546</v>
      </c>
      <c r="G64" s="6">
        <v>162276</v>
      </c>
      <c r="H64" s="6">
        <v>1823948</v>
      </c>
      <c r="I64" s="6">
        <v>1122432</v>
      </c>
      <c r="J64" s="13">
        <v>157887</v>
      </c>
      <c r="K64" s="6">
        <v>78942</v>
      </c>
      <c r="L64" s="13">
        <v>0</v>
      </c>
      <c r="M64" s="13">
        <v>0</v>
      </c>
      <c r="N64" s="6">
        <v>729426</v>
      </c>
      <c r="O64" s="14">
        <v>0</v>
      </c>
      <c r="P64" s="14">
        <v>0</v>
      </c>
    </row>
    <row r="65" spans="1:16" ht="15">
      <c r="A65" s="12" t="s">
        <v>29</v>
      </c>
      <c r="B65" s="12" t="s">
        <v>97</v>
      </c>
      <c r="C65" s="12" t="s">
        <v>33</v>
      </c>
      <c r="D65" s="12" t="s">
        <v>31</v>
      </c>
      <c r="E65" s="12" t="s">
        <v>99</v>
      </c>
      <c r="F65" s="6">
        <v>2190937</v>
      </c>
      <c r="G65" s="6">
        <v>1095468</v>
      </c>
      <c r="H65" s="6">
        <v>13562489</v>
      </c>
      <c r="I65" s="6">
        <v>8346144</v>
      </c>
      <c r="J65" s="13">
        <v>724865</v>
      </c>
      <c r="K65" s="6">
        <v>362430</v>
      </c>
      <c r="L65" s="13">
        <v>0</v>
      </c>
      <c r="M65" s="13">
        <v>0</v>
      </c>
      <c r="N65" s="6">
        <v>8884902</v>
      </c>
      <c r="O65" s="14">
        <v>0</v>
      </c>
      <c r="P65" s="14">
        <v>0</v>
      </c>
    </row>
    <row r="66" spans="1:16" ht="15">
      <c r="A66" s="12" t="s">
        <v>29</v>
      </c>
      <c r="B66" s="12" t="s">
        <v>97</v>
      </c>
      <c r="C66" s="12" t="s">
        <v>36</v>
      </c>
      <c r="D66" s="12" t="s">
        <v>34</v>
      </c>
      <c r="E66" s="12" t="s">
        <v>100</v>
      </c>
      <c r="F66" s="6">
        <v>1855772</v>
      </c>
      <c r="G66" s="6">
        <v>927888</v>
      </c>
      <c r="H66" s="6">
        <v>2914352</v>
      </c>
      <c r="I66" s="6">
        <v>1793448</v>
      </c>
      <c r="J66" s="13">
        <v>0</v>
      </c>
      <c r="K66" s="6">
        <v>0</v>
      </c>
      <c r="L66" s="13">
        <v>0</v>
      </c>
      <c r="M66" s="13">
        <v>0</v>
      </c>
      <c r="N66" s="6">
        <v>589971</v>
      </c>
      <c r="O66" s="14">
        <v>0</v>
      </c>
      <c r="P66" s="14">
        <v>0</v>
      </c>
    </row>
    <row r="67" spans="1:16" ht="15">
      <c r="A67" s="12" t="s">
        <v>29</v>
      </c>
      <c r="B67" s="12" t="s">
        <v>97</v>
      </c>
      <c r="C67" s="12" t="s">
        <v>38</v>
      </c>
      <c r="D67" s="12" t="s">
        <v>45</v>
      </c>
      <c r="E67" s="12" t="s">
        <v>101</v>
      </c>
      <c r="F67" s="6">
        <v>2109938</v>
      </c>
      <c r="G67" s="6">
        <v>1054968</v>
      </c>
      <c r="H67" s="6">
        <v>5300125</v>
      </c>
      <c r="I67" s="6">
        <v>3261616</v>
      </c>
      <c r="J67" s="13">
        <v>72668</v>
      </c>
      <c r="K67" s="6">
        <v>36336</v>
      </c>
      <c r="L67" s="13">
        <v>0</v>
      </c>
      <c r="M67" s="13">
        <v>0</v>
      </c>
      <c r="N67" s="6">
        <v>1651905</v>
      </c>
      <c r="O67" s="14">
        <v>0</v>
      </c>
      <c r="P67" s="14">
        <v>0</v>
      </c>
    </row>
    <row r="68" spans="1:16" ht="15">
      <c r="A68" s="12" t="s">
        <v>29</v>
      </c>
      <c r="B68" s="12" t="s">
        <v>97</v>
      </c>
      <c r="C68" s="12" t="s">
        <v>40</v>
      </c>
      <c r="D68" s="12" t="s">
        <v>45</v>
      </c>
      <c r="E68" s="12" t="s">
        <v>102</v>
      </c>
      <c r="F68" s="6">
        <v>1898804</v>
      </c>
      <c r="G68" s="6">
        <v>949404</v>
      </c>
      <c r="H68" s="6">
        <v>3922922</v>
      </c>
      <c r="I68" s="6">
        <v>2414872</v>
      </c>
      <c r="J68" s="13">
        <v>199030</v>
      </c>
      <c r="K68" s="6">
        <v>99516</v>
      </c>
      <c r="L68" s="13">
        <v>0</v>
      </c>
      <c r="M68" s="13">
        <v>0</v>
      </c>
      <c r="N68" s="6">
        <v>973786</v>
      </c>
      <c r="O68" s="14">
        <v>0</v>
      </c>
      <c r="P68" s="14">
        <v>0</v>
      </c>
    </row>
    <row r="69" spans="1:16" ht="15">
      <c r="A69" s="12" t="s">
        <v>29</v>
      </c>
      <c r="B69" s="12" t="s">
        <v>97</v>
      </c>
      <c r="C69" s="12" t="s">
        <v>42</v>
      </c>
      <c r="D69" s="12" t="s">
        <v>34</v>
      </c>
      <c r="E69" s="12" t="s">
        <v>103</v>
      </c>
      <c r="F69" s="6">
        <v>1527701</v>
      </c>
      <c r="G69" s="6">
        <v>763848</v>
      </c>
      <c r="H69" s="6">
        <v>3361671</v>
      </c>
      <c r="I69" s="6">
        <v>2070256</v>
      </c>
      <c r="J69" s="13">
        <v>15461</v>
      </c>
      <c r="K69" s="6">
        <v>7728</v>
      </c>
      <c r="L69" s="13">
        <v>0</v>
      </c>
      <c r="M69" s="13">
        <v>0</v>
      </c>
      <c r="N69" s="6">
        <v>799287</v>
      </c>
      <c r="O69" s="14">
        <v>0</v>
      </c>
      <c r="P69" s="14">
        <v>0</v>
      </c>
    </row>
    <row r="70" spans="1:16" ht="15">
      <c r="A70" s="12" t="s">
        <v>29</v>
      </c>
      <c r="B70" s="12" t="s">
        <v>97</v>
      </c>
      <c r="C70" s="12" t="s">
        <v>44</v>
      </c>
      <c r="D70" s="12" t="s">
        <v>45</v>
      </c>
      <c r="E70" s="12" t="s">
        <v>104</v>
      </c>
      <c r="F70" s="6">
        <v>3897460</v>
      </c>
      <c r="G70" s="6">
        <v>1948728</v>
      </c>
      <c r="H70" s="6">
        <v>14532731</v>
      </c>
      <c r="I70" s="6">
        <v>8943216</v>
      </c>
      <c r="J70" s="13">
        <v>657428</v>
      </c>
      <c r="K70" s="6">
        <v>328716</v>
      </c>
      <c r="L70" s="13">
        <v>0</v>
      </c>
      <c r="M70" s="13">
        <v>0</v>
      </c>
      <c r="N70" s="6">
        <v>5180671</v>
      </c>
      <c r="O70" s="14">
        <v>0</v>
      </c>
      <c r="P70" s="14">
        <v>0</v>
      </c>
    </row>
    <row r="71" spans="1:16" ht="15">
      <c r="A71" s="12" t="s">
        <v>29</v>
      </c>
      <c r="B71" s="12" t="s">
        <v>97</v>
      </c>
      <c r="C71" s="12" t="s">
        <v>29</v>
      </c>
      <c r="D71" s="12" t="s">
        <v>34</v>
      </c>
      <c r="E71" s="12" t="s">
        <v>105</v>
      </c>
      <c r="F71" s="6">
        <v>464765</v>
      </c>
      <c r="G71" s="6">
        <v>232380</v>
      </c>
      <c r="H71" s="6">
        <v>1456772</v>
      </c>
      <c r="I71" s="6">
        <v>896472</v>
      </c>
      <c r="J71" s="13">
        <v>0</v>
      </c>
      <c r="K71" s="6">
        <v>0</v>
      </c>
      <c r="L71" s="13">
        <v>0</v>
      </c>
      <c r="M71" s="13">
        <v>0</v>
      </c>
      <c r="N71" s="6">
        <v>621129</v>
      </c>
      <c r="O71" s="14">
        <v>0</v>
      </c>
      <c r="P71" s="14">
        <v>0</v>
      </c>
    </row>
    <row r="72" spans="1:16" ht="15">
      <c r="A72" s="12" t="s">
        <v>29</v>
      </c>
      <c r="B72" s="12" t="s">
        <v>97</v>
      </c>
      <c r="C72" s="12" t="s">
        <v>87</v>
      </c>
      <c r="D72" s="12" t="s">
        <v>34</v>
      </c>
      <c r="E72" s="12" t="s">
        <v>99</v>
      </c>
      <c r="F72" s="6">
        <v>1474038</v>
      </c>
      <c r="G72" s="6">
        <v>737022</v>
      </c>
      <c r="H72" s="6">
        <v>4125005</v>
      </c>
      <c r="I72" s="6">
        <v>2538464</v>
      </c>
      <c r="J72" s="13">
        <v>8260</v>
      </c>
      <c r="K72" s="6">
        <v>4128</v>
      </c>
      <c r="L72" s="13">
        <v>0</v>
      </c>
      <c r="M72" s="13">
        <v>0</v>
      </c>
      <c r="N72" s="6">
        <v>1551338</v>
      </c>
      <c r="O72" s="14">
        <v>0</v>
      </c>
      <c r="P72" s="14">
        <v>0</v>
      </c>
    </row>
    <row r="73" spans="1:16" ht="15">
      <c r="A73" s="12" t="s">
        <v>29</v>
      </c>
      <c r="B73" s="12" t="s">
        <v>106</v>
      </c>
      <c r="C73" s="12" t="s">
        <v>30</v>
      </c>
      <c r="D73" s="12" t="s">
        <v>31</v>
      </c>
      <c r="E73" s="12" t="s">
        <v>107</v>
      </c>
      <c r="F73" s="6">
        <v>636403</v>
      </c>
      <c r="G73" s="6">
        <v>318204</v>
      </c>
      <c r="H73" s="6">
        <v>3093841</v>
      </c>
      <c r="I73" s="6">
        <v>1903904</v>
      </c>
      <c r="J73" s="13">
        <v>17762</v>
      </c>
      <c r="K73" s="6">
        <v>8880</v>
      </c>
      <c r="L73" s="13">
        <v>0</v>
      </c>
      <c r="M73" s="13">
        <v>0</v>
      </c>
      <c r="N73" s="6">
        <v>447584</v>
      </c>
      <c r="O73" s="14">
        <v>0</v>
      </c>
      <c r="P73" s="14">
        <v>0</v>
      </c>
    </row>
    <row r="74" spans="1:16" ht="15">
      <c r="A74" s="12" t="s">
        <v>29</v>
      </c>
      <c r="B74" s="12" t="s">
        <v>106</v>
      </c>
      <c r="C74" s="12" t="s">
        <v>33</v>
      </c>
      <c r="D74" s="12" t="s">
        <v>31</v>
      </c>
      <c r="E74" s="12" t="s">
        <v>108</v>
      </c>
      <c r="F74" s="6">
        <v>0</v>
      </c>
      <c r="G74" s="6">
        <v>0</v>
      </c>
      <c r="H74" s="6">
        <v>23564971</v>
      </c>
      <c r="I74" s="6">
        <v>14501520</v>
      </c>
      <c r="J74" s="13">
        <v>218063</v>
      </c>
      <c r="K74" s="6">
        <v>109032</v>
      </c>
      <c r="L74" s="13">
        <v>0</v>
      </c>
      <c r="M74" s="13">
        <v>0</v>
      </c>
      <c r="N74" s="6">
        <v>13185746</v>
      </c>
      <c r="O74" s="14">
        <v>0</v>
      </c>
      <c r="P74" s="14">
        <v>0</v>
      </c>
    </row>
    <row r="75" spans="1:16" ht="15">
      <c r="A75" s="12" t="s">
        <v>29</v>
      </c>
      <c r="B75" s="12" t="s">
        <v>106</v>
      </c>
      <c r="C75" s="12" t="s">
        <v>36</v>
      </c>
      <c r="D75" s="12" t="s">
        <v>34</v>
      </c>
      <c r="E75" s="12" t="s">
        <v>109</v>
      </c>
      <c r="F75" s="6">
        <v>790987</v>
      </c>
      <c r="G75" s="6">
        <v>395496</v>
      </c>
      <c r="H75" s="6">
        <v>2776885</v>
      </c>
      <c r="I75" s="6">
        <v>1708856</v>
      </c>
      <c r="J75" s="13">
        <v>3969</v>
      </c>
      <c r="K75" s="6">
        <v>1986</v>
      </c>
      <c r="L75" s="13">
        <v>0</v>
      </c>
      <c r="M75" s="13">
        <v>0</v>
      </c>
      <c r="N75" s="6">
        <v>712941</v>
      </c>
      <c r="O75" s="14">
        <v>0</v>
      </c>
      <c r="P75" s="14">
        <v>0</v>
      </c>
    </row>
    <row r="76" spans="1:16" ht="15">
      <c r="A76" s="12" t="s">
        <v>29</v>
      </c>
      <c r="B76" s="12" t="s">
        <v>106</v>
      </c>
      <c r="C76" s="12" t="s">
        <v>38</v>
      </c>
      <c r="D76" s="12" t="s">
        <v>45</v>
      </c>
      <c r="E76" s="12" t="s">
        <v>110</v>
      </c>
      <c r="F76" s="6">
        <v>1979797</v>
      </c>
      <c r="G76" s="6">
        <v>989898</v>
      </c>
      <c r="H76" s="6">
        <v>5101731</v>
      </c>
      <c r="I76" s="6">
        <v>3139528</v>
      </c>
      <c r="J76" s="13">
        <v>107532</v>
      </c>
      <c r="K76" s="6">
        <v>53766</v>
      </c>
      <c r="L76" s="13">
        <v>0</v>
      </c>
      <c r="M76" s="13">
        <v>0</v>
      </c>
      <c r="N76" s="6">
        <v>1430781</v>
      </c>
      <c r="O76" s="14">
        <v>0</v>
      </c>
      <c r="P76" s="14">
        <v>0</v>
      </c>
    </row>
    <row r="77" spans="1:16" ht="15">
      <c r="A77" s="12" t="s">
        <v>29</v>
      </c>
      <c r="B77" s="12" t="s">
        <v>106</v>
      </c>
      <c r="C77" s="12" t="s">
        <v>40</v>
      </c>
      <c r="D77" s="12" t="s">
        <v>34</v>
      </c>
      <c r="E77" s="12" t="s">
        <v>111</v>
      </c>
      <c r="F77" s="6">
        <v>1948125</v>
      </c>
      <c r="G77" s="6">
        <v>974064</v>
      </c>
      <c r="H77" s="6">
        <v>2667154</v>
      </c>
      <c r="I77" s="6">
        <v>1641328</v>
      </c>
      <c r="J77" s="13">
        <v>16435</v>
      </c>
      <c r="K77" s="6">
        <v>8220</v>
      </c>
      <c r="L77" s="13">
        <v>0</v>
      </c>
      <c r="M77" s="13">
        <v>0</v>
      </c>
      <c r="N77" s="6">
        <v>706775</v>
      </c>
      <c r="O77" s="14">
        <v>0</v>
      </c>
      <c r="P77" s="14">
        <v>0</v>
      </c>
    </row>
    <row r="78" spans="1:16" ht="15">
      <c r="A78" s="12" t="s">
        <v>29</v>
      </c>
      <c r="B78" s="12" t="s">
        <v>106</v>
      </c>
      <c r="C78" s="12" t="s">
        <v>42</v>
      </c>
      <c r="D78" s="12" t="s">
        <v>45</v>
      </c>
      <c r="E78" s="12" t="s">
        <v>112</v>
      </c>
      <c r="F78" s="6">
        <v>5583231</v>
      </c>
      <c r="G78" s="6">
        <v>2791614</v>
      </c>
      <c r="H78" s="6">
        <v>11926348</v>
      </c>
      <c r="I78" s="6">
        <v>7339288</v>
      </c>
      <c r="J78" s="13">
        <v>837158</v>
      </c>
      <c r="K78" s="6">
        <v>418578</v>
      </c>
      <c r="L78" s="13">
        <v>0</v>
      </c>
      <c r="M78" s="13">
        <v>0</v>
      </c>
      <c r="N78" s="6">
        <v>4297328</v>
      </c>
      <c r="O78" s="14">
        <v>0</v>
      </c>
      <c r="P78" s="14">
        <v>0</v>
      </c>
    </row>
    <row r="79" spans="1:16" ht="15">
      <c r="A79" s="12" t="s">
        <v>29</v>
      </c>
      <c r="B79" s="12" t="s">
        <v>106</v>
      </c>
      <c r="C79" s="12" t="s">
        <v>44</v>
      </c>
      <c r="D79" s="12" t="s">
        <v>34</v>
      </c>
      <c r="E79" s="12" t="s">
        <v>113</v>
      </c>
      <c r="F79" s="6">
        <v>710925</v>
      </c>
      <c r="G79" s="6">
        <v>355464</v>
      </c>
      <c r="H79" s="6">
        <v>2612698</v>
      </c>
      <c r="I79" s="6">
        <v>1607816</v>
      </c>
      <c r="J79" s="13">
        <v>0</v>
      </c>
      <c r="K79" s="6">
        <v>0</v>
      </c>
      <c r="L79" s="13">
        <v>0</v>
      </c>
      <c r="M79" s="13">
        <v>0</v>
      </c>
      <c r="N79" s="6">
        <v>586893</v>
      </c>
      <c r="O79" s="14">
        <v>0</v>
      </c>
      <c r="P79" s="14">
        <v>0</v>
      </c>
    </row>
    <row r="80" spans="1:16" ht="15">
      <c r="A80" s="12" t="s">
        <v>29</v>
      </c>
      <c r="B80" s="12" t="s">
        <v>106</v>
      </c>
      <c r="C80" s="12" t="s">
        <v>29</v>
      </c>
      <c r="D80" s="12" t="s">
        <v>34</v>
      </c>
      <c r="E80" s="12" t="s">
        <v>114</v>
      </c>
      <c r="F80" s="6">
        <v>2280248</v>
      </c>
      <c r="G80" s="6">
        <v>1140126</v>
      </c>
      <c r="H80" s="6">
        <v>4519534</v>
      </c>
      <c r="I80" s="6">
        <v>2784328</v>
      </c>
      <c r="J80" s="13">
        <v>154936</v>
      </c>
      <c r="K80" s="6">
        <v>77466</v>
      </c>
      <c r="L80" s="13">
        <v>0</v>
      </c>
      <c r="M80" s="13">
        <v>0</v>
      </c>
      <c r="N80" s="6">
        <v>861356</v>
      </c>
      <c r="O80" s="14">
        <v>0</v>
      </c>
      <c r="P80" s="14">
        <v>0</v>
      </c>
    </row>
    <row r="81" spans="1:16" ht="15">
      <c r="A81" s="12" t="s">
        <v>29</v>
      </c>
      <c r="B81" s="12" t="s">
        <v>106</v>
      </c>
      <c r="C81" s="12" t="s">
        <v>87</v>
      </c>
      <c r="D81" s="12" t="s">
        <v>34</v>
      </c>
      <c r="E81" s="12" t="s">
        <v>115</v>
      </c>
      <c r="F81" s="6">
        <v>1871895</v>
      </c>
      <c r="G81" s="6">
        <v>935946</v>
      </c>
      <c r="H81" s="6">
        <v>2202883</v>
      </c>
      <c r="I81" s="6">
        <v>1355624</v>
      </c>
      <c r="J81" s="13">
        <v>25305</v>
      </c>
      <c r="K81" s="6">
        <v>12654</v>
      </c>
      <c r="L81" s="13">
        <v>0</v>
      </c>
      <c r="M81" s="13">
        <v>0</v>
      </c>
      <c r="N81" s="6">
        <v>684948</v>
      </c>
      <c r="O81" s="14">
        <v>0</v>
      </c>
      <c r="P81" s="14">
        <v>0</v>
      </c>
    </row>
    <row r="82" spans="1:16" ht="15">
      <c r="A82" s="12" t="s">
        <v>29</v>
      </c>
      <c r="B82" s="12" t="s">
        <v>106</v>
      </c>
      <c r="C82" s="12" t="s">
        <v>97</v>
      </c>
      <c r="D82" s="12" t="s">
        <v>34</v>
      </c>
      <c r="E82" s="12" t="s">
        <v>108</v>
      </c>
      <c r="F82" s="6">
        <v>4109529</v>
      </c>
      <c r="G82" s="6">
        <v>2054766</v>
      </c>
      <c r="H82" s="6">
        <v>7534162</v>
      </c>
      <c r="I82" s="6">
        <v>4641792</v>
      </c>
      <c r="J82" s="13">
        <v>0</v>
      </c>
      <c r="K82" s="6">
        <v>0</v>
      </c>
      <c r="L82" s="13">
        <v>0</v>
      </c>
      <c r="M82" s="13">
        <v>0</v>
      </c>
      <c r="N82" s="6">
        <v>3917795</v>
      </c>
      <c r="O82" s="14">
        <v>0</v>
      </c>
      <c r="P82" s="14">
        <v>0</v>
      </c>
    </row>
    <row r="83" spans="1:16" ht="15">
      <c r="A83" s="12" t="s">
        <v>29</v>
      </c>
      <c r="B83" s="12" t="s">
        <v>116</v>
      </c>
      <c r="C83" s="12" t="s">
        <v>30</v>
      </c>
      <c r="D83" s="12" t="s">
        <v>45</v>
      </c>
      <c r="E83" s="12" t="s">
        <v>117</v>
      </c>
      <c r="F83" s="6">
        <v>2230396</v>
      </c>
      <c r="G83" s="6">
        <v>1115196</v>
      </c>
      <c r="H83" s="6">
        <v>12315420</v>
      </c>
      <c r="I83" s="6">
        <v>7594104</v>
      </c>
      <c r="J83" s="13">
        <v>126</v>
      </c>
      <c r="K83" s="6">
        <v>66</v>
      </c>
      <c r="L83" s="13">
        <v>0</v>
      </c>
      <c r="M83" s="13">
        <v>0</v>
      </c>
      <c r="N83" s="6">
        <v>4496608</v>
      </c>
      <c r="O83" s="14">
        <v>0</v>
      </c>
      <c r="P83" s="14">
        <v>0</v>
      </c>
    </row>
    <row r="84" spans="1:16" ht="15">
      <c r="A84" s="12" t="s">
        <v>29</v>
      </c>
      <c r="B84" s="12" t="s">
        <v>116</v>
      </c>
      <c r="C84" s="12" t="s">
        <v>33</v>
      </c>
      <c r="D84" s="12" t="s">
        <v>45</v>
      </c>
      <c r="E84" s="12" t="s">
        <v>118</v>
      </c>
      <c r="F84" s="6">
        <v>1635034</v>
      </c>
      <c r="G84" s="6">
        <v>817518</v>
      </c>
      <c r="H84" s="6">
        <v>4080163</v>
      </c>
      <c r="I84" s="6">
        <v>2513174</v>
      </c>
      <c r="J84" s="13">
        <v>13420</v>
      </c>
      <c r="K84" s="6">
        <v>6708</v>
      </c>
      <c r="L84" s="13">
        <v>0</v>
      </c>
      <c r="M84" s="13">
        <v>0</v>
      </c>
      <c r="N84" s="6">
        <v>1095128</v>
      </c>
      <c r="O84" s="14">
        <v>0</v>
      </c>
      <c r="P84" s="14">
        <v>0</v>
      </c>
    </row>
    <row r="85" spans="1:16" ht="15">
      <c r="A85" s="12" t="s">
        <v>29</v>
      </c>
      <c r="B85" s="12" t="s">
        <v>116</v>
      </c>
      <c r="C85" s="12" t="s">
        <v>36</v>
      </c>
      <c r="D85" s="12" t="s">
        <v>45</v>
      </c>
      <c r="E85" s="12" t="s">
        <v>119</v>
      </c>
      <c r="F85" s="6">
        <v>6851505</v>
      </c>
      <c r="G85" s="6">
        <v>3425754</v>
      </c>
      <c r="H85" s="6">
        <v>13582908</v>
      </c>
      <c r="I85" s="6">
        <v>8359442</v>
      </c>
      <c r="J85" s="13">
        <v>91689</v>
      </c>
      <c r="K85" s="6">
        <v>45846</v>
      </c>
      <c r="L85" s="13">
        <v>0</v>
      </c>
      <c r="M85" s="13">
        <v>0</v>
      </c>
      <c r="N85" s="6">
        <v>5208984</v>
      </c>
      <c r="O85" s="14">
        <v>0</v>
      </c>
      <c r="P85" s="14">
        <v>0</v>
      </c>
    </row>
    <row r="86" spans="1:16" ht="15">
      <c r="A86" s="12" t="s">
        <v>29</v>
      </c>
      <c r="B86" s="12" t="s">
        <v>120</v>
      </c>
      <c r="C86" s="12" t="s">
        <v>30</v>
      </c>
      <c r="D86" s="12" t="s">
        <v>31</v>
      </c>
      <c r="E86" s="12" t="s">
        <v>121</v>
      </c>
      <c r="F86" s="6">
        <v>0</v>
      </c>
      <c r="G86" s="6">
        <v>0</v>
      </c>
      <c r="H86" s="6">
        <v>67755779</v>
      </c>
      <c r="I86" s="6">
        <v>41695864</v>
      </c>
      <c r="J86" s="13">
        <v>340157</v>
      </c>
      <c r="K86" s="6">
        <v>170076</v>
      </c>
      <c r="L86" s="13">
        <v>0</v>
      </c>
      <c r="M86" s="13">
        <v>0</v>
      </c>
      <c r="N86" s="6">
        <v>44425618</v>
      </c>
      <c r="O86" s="14">
        <v>0</v>
      </c>
      <c r="P86" s="14">
        <v>0</v>
      </c>
    </row>
    <row r="87" spans="1:16" ht="15">
      <c r="A87" s="15" t="s">
        <v>29</v>
      </c>
      <c r="B87" s="15" t="s">
        <v>122</v>
      </c>
      <c r="C87" s="15" t="s">
        <v>30</v>
      </c>
      <c r="D87" s="15" t="s">
        <v>31</v>
      </c>
      <c r="E87" s="15" t="s">
        <v>123</v>
      </c>
      <c r="F87" s="7">
        <v>1393392</v>
      </c>
      <c r="G87" s="7">
        <v>696696</v>
      </c>
      <c r="H87" s="7">
        <v>81186214</v>
      </c>
      <c r="I87" s="7">
        <v>49997288</v>
      </c>
      <c r="J87" s="16">
        <v>1085740</v>
      </c>
      <c r="K87" s="7">
        <v>542868</v>
      </c>
      <c r="L87" s="16">
        <v>0</v>
      </c>
      <c r="M87" s="16">
        <v>0</v>
      </c>
      <c r="N87" s="7">
        <v>73893495</v>
      </c>
      <c r="O87" s="17">
        <v>0</v>
      </c>
      <c r="P87" s="17">
        <v>0</v>
      </c>
    </row>
  </sheetData>
  <sheetProtection/>
  <mergeCells count="9">
    <mergeCell ref="A1:D3"/>
    <mergeCell ref="E1:E3"/>
    <mergeCell ref="F1:M1"/>
    <mergeCell ref="N1:N2"/>
    <mergeCell ref="O1:P2"/>
    <mergeCell ref="F2:G2"/>
    <mergeCell ref="H2:I2"/>
    <mergeCell ref="J2:K2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.28125" style="0" bestFit="1" customWidth="1"/>
    <col min="2" max="2" width="2.8515625" style="0" bestFit="1" customWidth="1"/>
    <col min="3" max="3" width="16.8515625" style="0" bestFit="1" customWidth="1"/>
    <col min="4" max="8" width="8.7109375" style="0" bestFit="1" customWidth="1"/>
    <col min="9" max="9" width="8.28125" style="0" bestFit="1" customWidth="1"/>
    <col min="10" max="10" width="7.8515625" style="0" bestFit="1" customWidth="1"/>
    <col min="11" max="11" width="8.28125" style="0" bestFit="1" customWidth="1"/>
    <col min="12" max="12" width="18.421875" style="0" bestFit="1" customWidth="1"/>
    <col min="13" max="14" width="10.00390625" style="0" bestFit="1" customWidth="1"/>
    <col min="15" max="15" width="7.8515625" style="0" bestFit="1" customWidth="1"/>
    <col min="16" max="16" width="8.28125" style="0" bestFit="1" customWidth="1"/>
    <col min="17" max="17" width="7.140625" style="0" bestFit="1" customWidth="1"/>
    <col min="18" max="18" width="8.28125" style="0" bestFit="1" customWidth="1"/>
  </cols>
  <sheetData>
    <row r="1" spans="1:18" ht="15">
      <c r="A1" s="90" t="s">
        <v>124</v>
      </c>
      <c r="B1" s="91"/>
      <c r="C1" s="96" t="s">
        <v>125</v>
      </c>
      <c r="D1" s="99" t="s">
        <v>126</v>
      </c>
      <c r="E1" s="100"/>
      <c r="F1" s="100"/>
      <c r="G1" s="100"/>
      <c r="H1" s="100"/>
      <c r="I1" s="100"/>
      <c r="J1" s="100"/>
      <c r="K1" s="101"/>
      <c r="L1" s="18" t="s">
        <v>127</v>
      </c>
      <c r="M1" s="102" t="s">
        <v>128</v>
      </c>
      <c r="N1" s="103"/>
      <c r="O1" s="104" t="s">
        <v>129</v>
      </c>
      <c r="P1" s="105"/>
      <c r="Q1" s="105"/>
      <c r="R1" s="106"/>
    </row>
    <row r="2" spans="1:18" ht="15">
      <c r="A2" s="92"/>
      <c r="B2" s="93"/>
      <c r="C2" s="97"/>
      <c r="D2" s="107" t="s">
        <v>130</v>
      </c>
      <c r="E2" s="108"/>
      <c r="F2" s="109" t="s">
        <v>131</v>
      </c>
      <c r="G2" s="110"/>
      <c r="H2" s="109" t="s">
        <v>132</v>
      </c>
      <c r="I2" s="110"/>
      <c r="J2" s="109" t="s">
        <v>133</v>
      </c>
      <c r="K2" s="110"/>
      <c r="L2" s="19" t="s">
        <v>134</v>
      </c>
      <c r="M2" s="88" t="s">
        <v>135</v>
      </c>
      <c r="N2" s="89"/>
      <c r="O2" s="88" t="s">
        <v>136</v>
      </c>
      <c r="P2" s="89"/>
      <c r="Q2" s="88" t="s">
        <v>137</v>
      </c>
      <c r="R2" s="89"/>
    </row>
    <row r="3" spans="1:18" ht="15">
      <c r="A3" s="94"/>
      <c r="B3" s="95"/>
      <c r="C3" s="98"/>
      <c r="D3" s="20" t="s">
        <v>138</v>
      </c>
      <c r="E3" s="21" t="s">
        <v>139</v>
      </c>
      <c r="F3" s="20" t="s">
        <v>138</v>
      </c>
      <c r="G3" s="21" t="s">
        <v>139</v>
      </c>
      <c r="H3" s="20" t="s">
        <v>138</v>
      </c>
      <c r="I3" s="21" t="s">
        <v>139</v>
      </c>
      <c r="J3" s="20" t="s">
        <v>138</v>
      </c>
      <c r="K3" s="21" t="s">
        <v>139</v>
      </c>
      <c r="L3" s="22" t="s">
        <v>140</v>
      </c>
      <c r="M3" s="20" t="s">
        <v>138</v>
      </c>
      <c r="N3" s="21" t="s">
        <v>139</v>
      </c>
      <c r="O3" s="20" t="s">
        <v>138</v>
      </c>
      <c r="P3" s="21" t="s">
        <v>139</v>
      </c>
      <c r="Q3" s="20" t="s">
        <v>138</v>
      </c>
      <c r="R3" s="21" t="s">
        <v>139</v>
      </c>
    </row>
    <row r="4" spans="1:18" ht="15">
      <c r="A4" s="23"/>
      <c r="B4" s="24"/>
      <c r="C4" s="25"/>
      <c r="D4" s="26"/>
      <c r="E4" s="25"/>
      <c r="F4" s="24"/>
      <c r="G4" s="25"/>
      <c r="H4" s="24"/>
      <c r="I4" s="25"/>
      <c r="J4" s="24"/>
      <c r="K4" s="25"/>
      <c r="L4" s="24"/>
      <c r="M4" s="24"/>
      <c r="N4" s="25"/>
      <c r="O4" s="24"/>
      <c r="P4" s="25"/>
      <c r="Q4" s="24"/>
      <c r="R4" s="25"/>
    </row>
    <row r="5" spans="1:18" ht="15">
      <c r="A5" s="27" t="s">
        <v>14</v>
      </c>
      <c r="B5" s="28" t="s">
        <v>15</v>
      </c>
      <c r="C5" s="28" t="s">
        <v>141</v>
      </c>
      <c r="D5" s="28" t="s">
        <v>142</v>
      </c>
      <c r="E5" s="28" t="s">
        <v>143</v>
      </c>
      <c r="F5" s="28" t="s">
        <v>144</v>
      </c>
      <c r="G5" s="28" t="s">
        <v>145</v>
      </c>
      <c r="H5" s="28" t="s">
        <v>146</v>
      </c>
      <c r="I5" s="28" t="s">
        <v>147</v>
      </c>
      <c r="J5" s="28" t="s">
        <v>148</v>
      </c>
      <c r="K5" s="28" t="s">
        <v>149</v>
      </c>
      <c r="L5" s="28" t="s">
        <v>150</v>
      </c>
      <c r="M5" s="28" t="s">
        <v>151</v>
      </c>
      <c r="N5" s="28" t="s">
        <v>152</v>
      </c>
      <c r="O5" s="28" t="s">
        <v>153</v>
      </c>
      <c r="P5" s="28" t="s">
        <v>154</v>
      </c>
      <c r="Q5" s="28" t="s">
        <v>155</v>
      </c>
      <c r="R5" s="29" t="s">
        <v>156</v>
      </c>
    </row>
    <row r="6" spans="1:18" ht="15">
      <c r="A6" s="30" t="s">
        <v>29</v>
      </c>
      <c r="B6" s="31" t="s">
        <v>30</v>
      </c>
      <c r="C6" s="32" t="s">
        <v>157</v>
      </c>
      <c r="D6" s="33">
        <f aca="true" t="shared" si="0" ref="D6:E19">F6+H6+J6</f>
        <v>12873740</v>
      </c>
      <c r="E6" s="33">
        <f t="shared" si="0"/>
        <v>7390206</v>
      </c>
      <c r="F6" s="33">
        <v>8262229</v>
      </c>
      <c r="G6" s="34">
        <v>5084448</v>
      </c>
      <c r="H6" s="33">
        <v>2331262</v>
      </c>
      <c r="I6" s="34">
        <v>1165632</v>
      </c>
      <c r="J6" s="33">
        <v>2280249</v>
      </c>
      <c r="K6" s="34">
        <v>1140126</v>
      </c>
      <c r="L6" s="34">
        <v>6324012</v>
      </c>
      <c r="M6" s="35">
        <v>0</v>
      </c>
      <c r="N6" s="36"/>
      <c r="O6" s="33">
        <v>0</v>
      </c>
      <c r="P6" s="34">
        <v>0</v>
      </c>
      <c r="Q6" s="33">
        <v>0</v>
      </c>
      <c r="R6" s="34">
        <v>0</v>
      </c>
    </row>
    <row r="7" spans="1:18" ht="15">
      <c r="A7" s="30" t="s">
        <v>29</v>
      </c>
      <c r="B7" s="31" t="s">
        <v>33</v>
      </c>
      <c r="C7" s="32" t="s">
        <v>158</v>
      </c>
      <c r="D7" s="33">
        <f t="shared" si="0"/>
        <v>23282716</v>
      </c>
      <c r="E7" s="33">
        <f t="shared" si="0"/>
        <v>13206168</v>
      </c>
      <c r="F7" s="33">
        <v>13561663</v>
      </c>
      <c r="G7" s="34">
        <v>8345640</v>
      </c>
      <c r="H7" s="33">
        <v>4704445</v>
      </c>
      <c r="I7" s="34">
        <v>2352222</v>
      </c>
      <c r="J7" s="33">
        <v>5016608</v>
      </c>
      <c r="K7" s="34">
        <v>2508306</v>
      </c>
      <c r="L7" s="34">
        <v>3958276</v>
      </c>
      <c r="M7" s="35">
        <v>0</v>
      </c>
      <c r="N7" s="36"/>
      <c r="O7" s="33">
        <v>0</v>
      </c>
      <c r="P7" s="34">
        <v>0</v>
      </c>
      <c r="Q7" s="33">
        <v>0</v>
      </c>
      <c r="R7" s="34">
        <v>0</v>
      </c>
    </row>
    <row r="8" spans="1:18" ht="15">
      <c r="A8" s="30" t="s">
        <v>29</v>
      </c>
      <c r="B8" s="31" t="s">
        <v>36</v>
      </c>
      <c r="C8" s="32" t="s">
        <v>159</v>
      </c>
      <c r="D8" s="33">
        <f t="shared" si="0"/>
        <v>22143261</v>
      </c>
      <c r="E8" s="33">
        <f t="shared" si="0"/>
        <v>12791534</v>
      </c>
      <c r="F8" s="33">
        <v>14905857</v>
      </c>
      <c r="G8" s="34">
        <v>9172832</v>
      </c>
      <c r="H8" s="33">
        <v>1973971</v>
      </c>
      <c r="I8" s="34">
        <v>986988</v>
      </c>
      <c r="J8" s="33">
        <v>5263433</v>
      </c>
      <c r="K8" s="34">
        <v>2631714</v>
      </c>
      <c r="L8" s="34">
        <v>4137861</v>
      </c>
      <c r="M8" s="35">
        <v>0</v>
      </c>
      <c r="N8" s="36"/>
      <c r="O8" s="33">
        <v>0</v>
      </c>
      <c r="P8" s="34">
        <v>0</v>
      </c>
      <c r="Q8" s="33">
        <v>0</v>
      </c>
      <c r="R8" s="34">
        <v>0</v>
      </c>
    </row>
    <row r="9" spans="1:18" ht="15">
      <c r="A9" s="30" t="s">
        <v>29</v>
      </c>
      <c r="B9" s="31" t="s">
        <v>38</v>
      </c>
      <c r="C9" s="32" t="s">
        <v>160</v>
      </c>
      <c r="D9" s="33">
        <f t="shared" si="0"/>
        <v>34101140</v>
      </c>
      <c r="E9" s="33">
        <f t="shared" si="0"/>
        <v>19726040</v>
      </c>
      <c r="F9" s="33">
        <v>23187424</v>
      </c>
      <c r="G9" s="34">
        <v>14269184</v>
      </c>
      <c r="H9" s="33">
        <v>1155635</v>
      </c>
      <c r="I9" s="34">
        <v>577818</v>
      </c>
      <c r="J9" s="33">
        <v>9758081</v>
      </c>
      <c r="K9" s="34">
        <v>4879038</v>
      </c>
      <c r="L9" s="34">
        <v>5708696</v>
      </c>
      <c r="M9" s="35">
        <v>0</v>
      </c>
      <c r="N9" s="36"/>
      <c r="O9" s="33">
        <v>0</v>
      </c>
      <c r="P9" s="34">
        <v>0</v>
      </c>
      <c r="Q9" s="33">
        <v>0</v>
      </c>
      <c r="R9" s="34">
        <v>0</v>
      </c>
    </row>
    <row r="10" spans="1:18" ht="15">
      <c r="A10" s="30" t="s">
        <v>29</v>
      </c>
      <c r="B10" s="31" t="s">
        <v>40</v>
      </c>
      <c r="C10" s="32" t="s">
        <v>161</v>
      </c>
      <c r="D10" s="33">
        <f t="shared" si="0"/>
        <v>16056183</v>
      </c>
      <c r="E10" s="33">
        <f t="shared" si="0"/>
        <v>9350876</v>
      </c>
      <c r="F10" s="33">
        <v>11464186</v>
      </c>
      <c r="G10" s="34">
        <v>7054880</v>
      </c>
      <c r="H10" s="33">
        <v>2116001</v>
      </c>
      <c r="I10" s="34">
        <v>1057998</v>
      </c>
      <c r="J10" s="33">
        <v>2475996</v>
      </c>
      <c r="K10" s="34">
        <v>1237998</v>
      </c>
      <c r="L10" s="34">
        <v>3578736</v>
      </c>
      <c r="M10" s="35">
        <v>0</v>
      </c>
      <c r="N10" s="36"/>
      <c r="O10" s="33">
        <v>0</v>
      </c>
      <c r="P10" s="34">
        <v>0</v>
      </c>
      <c r="Q10" s="33">
        <v>0</v>
      </c>
      <c r="R10" s="34">
        <v>0</v>
      </c>
    </row>
    <row r="11" spans="1:18" ht="15">
      <c r="A11" s="30" t="s">
        <v>29</v>
      </c>
      <c r="B11" s="31" t="s">
        <v>42</v>
      </c>
      <c r="C11" s="32" t="s">
        <v>162</v>
      </c>
      <c r="D11" s="33">
        <f t="shared" si="0"/>
        <v>21009468</v>
      </c>
      <c r="E11" s="33">
        <f t="shared" si="0"/>
        <v>12112118</v>
      </c>
      <c r="F11" s="33">
        <v>13930661</v>
      </c>
      <c r="G11" s="34">
        <v>8572712</v>
      </c>
      <c r="H11" s="33">
        <v>1368541</v>
      </c>
      <c r="I11" s="34">
        <v>684270</v>
      </c>
      <c r="J11" s="33">
        <v>5710266</v>
      </c>
      <c r="K11" s="34">
        <v>2855136</v>
      </c>
      <c r="L11" s="34">
        <v>3087257</v>
      </c>
      <c r="M11" s="35">
        <v>0</v>
      </c>
      <c r="N11" s="36"/>
      <c r="O11" s="33">
        <v>0</v>
      </c>
      <c r="P11" s="34">
        <v>0</v>
      </c>
      <c r="Q11" s="33">
        <v>0</v>
      </c>
      <c r="R11" s="34">
        <v>0</v>
      </c>
    </row>
    <row r="12" spans="1:18" ht="15">
      <c r="A12" s="30" t="s">
        <v>29</v>
      </c>
      <c r="B12" s="31" t="s">
        <v>44</v>
      </c>
      <c r="C12" s="32" t="s">
        <v>163</v>
      </c>
      <c r="D12" s="33">
        <f t="shared" si="0"/>
        <v>13526587</v>
      </c>
      <c r="E12" s="33">
        <f t="shared" si="0"/>
        <v>7830246</v>
      </c>
      <c r="F12" s="33">
        <v>9246938</v>
      </c>
      <c r="G12" s="34">
        <v>5690424</v>
      </c>
      <c r="H12" s="33">
        <v>1976772</v>
      </c>
      <c r="I12" s="34">
        <v>988386</v>
      </c>
      <c r="J12" s="33">
        <v>2302877</v>
      </c>
      <c r="K12" s="34">
        <v>1151436</v>
      </c>
      <c r="L12" s="34">
        <v>2539460</v>
      </c>
      <c r="M12" s="35">
        <v>0</v>
      </c>
      <c r="N12" s="36"/>
      <c r="O12" s="33">
        <v>0</v>
      </c>
      <c r="P12" s="34">
        <v>0</v>
      </c>
      <c r="Q12" s="33">
        <v>0</v>
      </c>
      <c r="R12" s="34">
        <v>0</v>
      </c>
    </row>
    <row r="13" spans="1:18" ht="15">
      <c r="A13" s="30" t="s">
        <v>29</v>
      </c>
      <c r="B13" s="31" t="s">
        <v>29</v>
      </c>
      <c r="C13" s="32" t="s">
        <v>164</v>
      </c>
      <c r="D13" s="33">
        <f t="shared" si="0"/>
        <v>22245561</v>
      </c>
      <c r="E13" s="33">
        <f t="shared" si="0"/>
        <v>13146988</v>
      </c>
      <c r="F13" s="33">
        <v>17543128</v>
      </c>
      <c r="G13" s="34">
        <v>10795768</v>
      </c>
      <c r="H13" s="33">
        <v>2352635</v>
      </c>
      <c r="I13" s="34">
        <v>1176318</v>
      </c>
      <c r="J13" s="33">
        <v>2349798</v>
      </c>
      <c r="K13" s="34">
        <v>1174902</v>
      </c>
      <c r="L13" s="34">
        <v>4416685</v>
      </c>
      <c r="M13" s="35">
        <v>0</v>
      </c>
      <c r="N13" s="36"/>
      <c r="O13" s="33">
        <v>0</v>
      </c>
      <c r="P13" s="34">
        <v>0</v>
      </c>
      <c r="Q13" s="33">
        <v>0</v>
      </c>
      <c r="R13" s="34">
        <v>0</v>
      </c>
    </row>
    <row r="14" spans="1:18" ht="15">
      <c r="A14" s="30" t="s">
        <v>29</v>
      </c>
      <c r="B14" s="31" t="s">
        <v>87</v>
      </c>
      <c r="C14" s="32" t="s">
        <v>165</v>
      </c>
      <c r="D14" s="33">
        <f t="shared" si="0"/>
        <v>24956883</v>
      </c>
      <c r="E14" s="33">
        <f t="shared" si="0"/>
        <v>14929942</v>
      </c>
      <c r="F14" s="33">
        <v>21246332</v>
      </c>
      <c r="G14" s="34">
        <v>13074664</v>
      </c>
      <c r="H14" s="33">
        <v>1584284</v>
      </c>
      <c r="I14" s="34">
        <v>792144</v>
      </c>
      <c r="J14" s="33">
        <v>2126267</v>
      </c>
      <c r="K14" s="34">
        <v>1063134</v>
      </c>
      <c r="L14" s="34">
        <v>6537497</v>
      </c>
      <c r="M14" s="35">
        <v>0</v>
      </c>
      <c r="N14" s="36"/>
      <c r="O14" s="33">
        <v>0</v>
      </c>
      <c r="P14" s="34">
        <v>0</v>
      </c>
      <c r="Q14" s="33">
        <v>0</v>
      </c>
      <c r="R14" s="34">
        <v>0</v>
      </c>
    </row>
    <row r="15" spans="1:18" ht="15">
      <c r="A15" s="30" t="s">
        <v>29</v>
      </c>
      <c r="B15" s="31" t="s">
        <v>97</v>
      </c>
      <c r="C15" s="32" t="s">
        <v>166</v>
      </c>
      <c r="D15" s="33">
        <f t="shared" si="0"/>
        <v>34414448</v>
      </c>
      <c r="E15" s="33">
        <f t="shared" si="0"/>
        <v>19877896</v>
      </c>
      <c r="F15" s="33">
        <v>23145867</v>
      </c>
      <c r="G15" s="34">
        <v>14243608</v>
      </c>
      <c r="H15" s="33">
        <v>2108679</v>
      </c>
      <c r="I15" s="34">
        <v>1054338</v>
      </c>
      <c r="J15" s="33">
        <v>9159902</v>
      </c>
      <c r="K15" s="34">
        <v>4579950</v>
      </c>
      <c r="L15" s="34">
        <v>5691547</v>
      </c>
      <c r="M15" s="35">
        <v>31</v>
      </c>
      <c r="N15" s="36">
        <v>31</v>
      </c>
      <c r="O15" s="33">
        <v>609780</v>
      </c>
      <c r="P15" s="34">
        <v>609780</v>
      </c>
      <c r="Q15" s="33">
        <v>0</v>
      </c>
      <c r="R15" s="34">
        <v>0</v>
      </c>
    </row>
    <row r="16" spans="1:18" ht="15">
      <c r="A16" s="30" t="s">
        <v>29</v>
      </c>
      <c r="B16" s="31" t="s">
        <v>106</v>
      </c>
      <c r="C16" s="32" t="s">
        <v>167</v>
      </c>
      <c r="D16" s="33">
        <f t="shared" si="0"/>
        <v>47037998</v>
      </c>
      <c r="E16" s="33">
        <f t="shared" si="0"/>
        <v>28070190</v>
      </c>
      <c r="F16" s="33">
        <v>39443668</v>
      </c>
      <c r="G16" s="34">
        <v>24273024</v>
      </c>
      <c r="H16" s="33">
        <v>3140754</v>
      </c>
      <c r="I16" s="34">
        <v>1570380</v>
      </c>
      <c r="J16" s="33">
        <v>4453576</v>
      </c>
      <c r="K16" s="34">
        <v>2226786</v>
      </c>
      <c r="L16" s="34">
        <v>7277841</v>
      </c>
      <c r="M16" s="35">
        <v>0</v>
      </c>
      <c r="N16" s="36"/>
      <c r="O16" s="33">
        <v>488297</v>
      </c>
      <c r="P16" s="34">
        <v>488297</v>
      </c>
      <c r="Q16" s="33">
        <v>0</v>
      </c>
      <c r="R16" s="34">
        <v>0</v>
      </c>
    </row>
    <row r="17" spans="1:18" ht="15">
      <c r="A17" s="30" t="s">
        <v>29</v>
      </c>
      <c r="B17" s="31" t="s">
        <v>116</v>
      </c>
      <c r="C17" s="32" t="s">
        <v>168</v>
      </c>
      <c r="D17" s="33">
        <f t="shared" si="0"/>
        <v>17316387</v>
      </c>
      <c r="E17" s="33">
        <f t="shared" si="0"/>
        <v>10258032</v>
      </c>
      <c r="F17" s="33">
        <v>13865240</v>
      </c>
      <c r="G17" s="34">
        <v>8532456</v>
      </c>
      <c r="H17" s="33">
        <v>791385</v>
      </c>
      <c r="I17" s="34">
        <v>395694</v>
      </c>
      <c r="J17" s="33">
        <v>2659762</v>
      </c>
      <c r="K17" s="34">
        <v>1329882</v>
      </c>
      <c r="L17" s="34">
        <v>2929541</v>
      </c>
      <c r="M17" s="35">
        <v>0</v>
      </c>
      <c r="N17" s="36"/>
      <c r="O17" s="33">
        <v>0</v>
      </c>
      <c r="P17" s="34">
        <v>0</v>
      </c>
      <c r="Q17" s="33">
        <v>0</v>
      </c>
      <c r="R17" s="34">
        <v>0</v>
      </c>
    </row>
    <row r="18" spans="1:18" ht="15">
      <c r="A18" s="30" t="s">
        <v>29</v>
      </c>
      <c r="B18" s="31" t="s">
        <v>120</v>
      </c>
      <c r="C18" s="32" t="s">
        <v>121</v>
      </c>
      <c r="D18" s="33">
        <f t="shared" si="0"/>
        <v>86036434</v>
      </c>
      <c r="E18" s="33">
        <f t="shared" si="0"/>
        <v>52047520</v>
      </c>
      <c r="F18" s="33">
        <v>78254000</v>
      </c>
      <c r="G18" s="34">
        <v>48156304</v>
      </c>
      <c r="H18" s="33">
        <v>7179089</v>
      </c>
      <c r="I18" s="34">
        <v>3589542</v>
      </c>
      <c r="J18" s="33">
        <v>603345</v>
      </c>
      <c r="K18" s="34">
        <v>301674</v>
      </c>
      <c r="L18" s="34">
        <v>12049820</v>
      </c>
      <c r="M18" s="35">
        <v>0</v>
      </c>
      <c r="N18" s="36"/>
      <c r="O18" s="33">
        <v>4394632</v>
      </c>
      <c r="P18" s="34">
        <v>0</v>
      </c>
      <c r="Q18" s="33">
        <v>0</v>
      </c>
      <c r="R18" s="34">
        <v>0</v>
      </c>
    </row>
    <row r="19" spans="1:18" ht="15">
      <c r="A19" s="30" t="s">
        <v>29</v>
      </c>
      <c r="B19" s="31" t="s">
        <v>122</v>
      </c>
      <c r="C19" s="32" t="s">
        <v>169</v>
      </c>
      <c r="D19" s="33">
        <f t="shared" si="0"/>
        <v>90505505</v>
      </c>
      <c r="E19" s="33">
        <f t="shared" si="0"/>
        <v>54127254</v>
      </c>
      <c r="F19" s="33">
        <v>76912413</v>
      </c>
      <c r="G19" s="34">
        <v>47330712</v>
      </c>
      <c r="H19" s="33">
        <v>13040176</v>
      </c>
      <c r="I19" s="34">
        <v>6520086</v>
      </c>
      <c r="J19" s="33">
        <v>552916</v>
      </c>
      <c r="K19" s="34">
        <v>276456</v>
      </c>
      <c r="L19" s="34">
        <v>16845728</v>
      </c>
      <c r="M19" s="35">
        <v>3749093</v>
      </c>
      <c r="N19" s="36">
        <v>1874549</v>
      </c>
      <c r="O19" s="33">
        <v>0</v>
      </c>
      <c r="P19" s="34">
        <v>0</v>
      </c>
      <c r="Q19" s="33">
        <v>0</v>
      </c>
      <c r="R19" s="34">
        <v>0</v>
      </c>
    </row>
  </sheetData>
  <sheetProtection/>
  <mergeCells count="12">
    <mergeCell ref="O2:P2"/>
    <mergeCell ref="Q2:R2"/>
    <mergeCell ref="A1:B3"/>
    <mergeCell ref="C1:C3"/>
    <mergeCell ref="D1:K1"/>
    <mergeCell ref="M1:N1"/>
    <mergeCell ref="O1:R1"/>
    <mergeCell ref="D2:E2"/>
    <mergeCell ref="F2:G2"/>
    <mergeCell ref="H2:I2"/>
    <mergeCell ref="J2:K2"/>
    <mergeCell ref="M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28125" style="0" bestFit="1" customWidth="1"/>
    <col min="2" max="2" width="13.140625" style="0" bestFit="1" customWidth="1"/>
    <col min="3" max="7" width="8.7109375" style="0" bestFit="1" customWidth="1"/>
    <col min="8" max="8" width="8.57421875" style="0" bestFit="1" customWidth="1"/>
    <col min="9" max="10" width="8.7109375" style="0" bestFit="1" customWidth="1"/>
    <col min="11" max="11" width="19.00390625" style="0" bestFit="1" customWidth="1"/>
    <col min="12" max="12" width="7.28125" style="0" bestFit="1" customWidth="1"/>
    <col min="13" max="13" width="8.57421875" style="0" bestFit="1" customWidth="1"/>
    <col min="14" max="14" width="7.28125" style="0" bestFit="1" customWidth="1"/>
    <col min="15" max="15" width="8.57421875" style="0" bestFit="1" customWidth="1"/>
  </cols>
  <sheetData>
    <row r="1" spans="1:15" ht="15">
      <c r="A1" s="113" t="s">
        <v>124</v>
      </c>
      <c r="B1" s="116" t="s">
        <v>170</v>
      </c>
      <c r="C1" s="119" t="s">
        <v>171</v>
      </c>
      <c r="D1" s="120"/>
      <c r="E1" s="120"/>
      <c r="F1" s="120"/>
      <c r="G1" s="120"/>
      <c r="H1" s="120"/>
      <c r="I1" s="120"/>
      <c r="J1" s="121"/>
      <c r="K1" s="122" t="s">
        <v>172</v>
      </c>
      <c r="L1" s="124" t="s">
        <v>173</v>
      </c>
      <c r="M1" s="125"/>
      <c r="N1" s="124" t="s">
        <v>174</v>
      </c>
      <c r="O1" s="125"/>
    </row>
    <row r="2" spans="1:15" ht="15">
      <c r="A2" s="114"/>
      <c r="B2" s="117"/>
      <c r="C2" s="126" t="s">
        <v>130</v>
      </c>
      <c r="D2" s="127"/>
      <c r="E2" s="128" t="s">
        <v>175</v>
      </c>
      <c r="F2" s="129"/>
      <c r="G2" s="130" t="s">
        <v>176</v>
      </c>
      <c r="H2" s="131"/>
      <c r="I2" s="132" t="s">
        <v>177</v>
      </c>
      <c r="J2" s="133"/>
      <c r="K2" s="123"/>
      <c r="L2" s="111" t="s">
        <v>178</v>
      </c>
      <c r="M2" s="112"/>
      <c r="N2" s="111" t="s">
        <v>179</v>
      </c>
      <c r="O2" s="112"/>
    </row>
    <row r="3" spans="1:15" ht="15">
      <c r="A3" s="115"/>
      <c r="B3" s="118"/>
      <c r="C3" s="37" t="s">
        <v>138</v>
      </c>
      <c r="D3" s="38" t="s">
        <v>139</v>
      </c>
      <c r="E3" s="39" t="s">
        <v>138</v>
      </c>
      <c r="F3" s="40" t="s">
        <v>139</v>
      </c>
      <c r="G3" s="41" t="s">
        <v>138</v>
      </c>
      <c r="H3" s="40" t="s">
        <v>139</v>
      </c>
      <c r="I3" s="41" t="s">
        <v>138</v>
      </c>
      <c r="J3" s="42" t="s">
        <v>139</v>
      </c>
      <c r="K3" s="43" t="s">
        <v>140</v>
      </c>
      <c r="L3" s="44" t="s">
        <v>138</v>
      </c>
      <c r="M3" s="45" t="s">
        <v>139</v>
      </c>
      <c r="N3" s="44" t="s">
        <v>138</v>
      </c>
      <c r="O3" s="45" t="s">
        <v>139</v>
      </c>
    </row>
    <row r="4" spans="1:15" ht="15">
      <c r="A4" s="46">
        <v>1</v>
      </c>
      <c r="B4" s="47">
        <v>2</v>
      </c>
      <c r="C4" s="47" t="s">
        <v>180</v>
      </c>
      <c r="D4" s="48" t="s">
        <v>181</v>
      </c>
      <c r="E4" s="49" t="s">
        <v>182</v>
      </c>
      <c r="F4" s="49" t="s">
        <v>183</v>
      </c>
      <c r="G4" s="49" t="s">
        <v>184</v>
      </c>
      <c r="H4" s="49" t="s">
        <v>185</v>
      </c>
      <c r="I4" s="48" t="s">
        <v>186</v>
      </c>
      <c r="J4" s="48" t="s">
        <v>187</v>
      </c>
      <c r="K4" s="50" t="s">
        <v>188</v>
      </c>
      <c r="L4" s="48" t="s">
        <v>189</v>
      </c>
      <c r="M4" s="48" t="s">
        <v>190</v>
      </c>
      <c r="N4" s="48" t="s">
        <v>191</v>
      </c>
      <c r="O4" s="51" t="s">
        <v>192</v>
      </c>
    </row>
    <row r="5" spans="1:15" ht="15">
      <c r="A5" s="52" t="s">
        <v>29</v>
      </c>
      <c r="B5" s="53" t="s">
        <v>193</v>
      </c>
      <c r="C5" s="54">
        <f>SUM(E5,G5,I5)</f>
        <v>83628507</v>
      </c>
      <c r="D5" s="55">
        <f>SUM(F5,H5,J5)</f>
        <v>43911348</v>
      </c>
      <c r="E5" s="56">
        <v>18174813</v>
      </c>
      <c r="F5" s="57">
        <v>11184504</v>
      </c>
      <c r="G5" s="58">
        <v>12641150</v>
      </c>
      <c r="H5" s="57">
        <v>6320574</v>
      </c>
      <c r="I5" s="58">
        <v>52812544</v>
      </c>
      <c r="J5" s="59">
        <v>26406270</v>
      </c>
      <c r="K5" s="60">
        <v>13281245</v>
      </c>
      <c r="L5" s="61">
        <v>0</v>
      </c>
      <c r="M5" s="61">
        <v>0</v>
      </c>
      <c r="N5" s="54"/>
      <c r="O5" s="62"/>
    </row>
  </sheetData>
  <sheetProtection/>
  <mergeCells count="12">
    <mergeCell ref="L2:M2"/>
    <mergeCell ref="N2:O2"/>
    <mergeCell ref="A1:A3"/>
    <mergeCell ref="B1:B3"/>
    <mergeCell ref="C1:J1"/>
    <mergeCell ref="K1:K2"/>
    <mergeCell ref="L1:M1"/>
    <mergeCell ref="N1:O1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Lipiński Jacek</dc:creator>
  <cp:keywords/>
  <dc:description/>
  <cp:lastModifiedBy>MarcinD</cp:lastModifiedBy>
  <dcterms:created xsi:type="dcterms:W3CDTF">2016-07-14T07:52:05Z</dcterms:created>
  <dcterms:modified xsi:type="dcterms:W3CDTF">2016-07-19T08:51:39Z</dcterms:modified>
  <cp:category/>
  <cp:version/>
  <cp:contentType/>
  <cp:contentStatus/>
</cp:coreProperties>
</file>